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清单表" sheetId="2" r:id="rId1"/>
    <sheet name="汇总表" sheetId="3" r:id="rId2"/>
  </sheets>
  <definedNames>
    <definedName name="_xlnm._FilterDatabase" localSheetId="0" hidden="1">清单表!$A$2:$AC$21</definedName>
  </definedNames>
  <calcPr calcId="144525"/>
</workbook>
</file>

<file path=xl/sharedStrings.xml><?xml version="1.0" encoding="utf-8"?>
<sst xmlns="http://schemas.openxmlformats.org/spreadsheetml/2006/main" count="404" uniqueCount="234">
  <si>
    <t>罗山县农村黑臭水体清单表</t>
  </si>
  <si>
    <t>序号</t>
  </si>
  <si>
    <t>县</t>
  </si>
  <si>
    <t>乡镇或街道社区</t>
  </si>
  <si>
    <t>行政村</t>
  </si>
  <si>
    <t>水体编号</t>
  </si>
  <si>
    <t>水体名称</t>
  </si>
  <si>
    <t>水体类型</t>
  </si>
  <si>
    <t>涉及的自然村</t>
  </si>
  <si>
    <t>河湖长姓名</t>
  </si>
  <si>
    <t>所在单位</t>
  </si>
  <si>
    <t>职务</t>
  </si>
  <si>
    <t>联系电话</t>
  </si>
  <si>
    <r>
      <rPr>
        <sz val="10.5"/>
        <color theme="1"/>
        <rFont val="文星标宋"/>
        <charset val="134"/>
      </rPr>
      <t>水域面积m</t>
    </r>
    <r>
      <rPr>
        <vertAlign val="superscript"/>
        <sz val="10.5"/>
        <color theme="1"/>
        <rFont val="文星标宋"/>
        <charset val="134"/>
      </rPr>
      <t>2</t>
    </r>
  </si>
  <si>
    <t>长</t>
  </si>
  <si>
    <t>宽</t>
  </si>
  <si>
    <t>黑臭段起点</t>
  </si>
  <si>
    <t>起点经度</t>
  </si>
  <si>
    <t>起点纬度</t>
  </si>
  <si>
    <t>黑臭段终点</t>
  </si>
  <si>
    <t>终点经度</t>
  </si>
  <si>
    <t>终点纬度</t>
  </si>
  <si>
    <t>水质监测指标均值</t>
  </si>
  <si>
    <t>主要污染问题</t>
  </si>
  <si>
    <t>是否开展治理</t>
  </si>
  <si>
    <t>治理进度</t>
  </si>
  <si>
    <t>（市、区）</t>
  </si>
  <si>
    <t>名称</t>
  </si>
  <si>
    <t>人口</t>
  </si>
  <si>
    <r>
      <rPr>
        <sz val="10.5"/>
        <color theme="1"/>
        <rFont val="文星标宋"/>
        <charset val="134"/>
      </rPr>
      <t>面积Km</t>
    </r>
    <r>
      <rPr>
        <vertAlign val="superscript"/>
        <sz val="10.5"/>
        <color theme="1"/>
        <rFont val="文星标宋"/>
        <charset val="134"/>
      </rPr>
      <t>2</t>
    </r>
  </si>
  <si>
    <t>m</t>
  </si>
  <si>
    <t>透明度cm</t>
  </si>
  <si>
    <t>溶解氧mg/L</t>
  </si>
  <si>
    <t>氨氮mg/L</t>
  </si>
  <si>
    <t>罗山县</t>
  </si>
  <si>
    <t>潘新镇</t>
  </si>
  <si>
    <t>李堂村</t>
  </si>
  <si>
    <t>李堂村坑塘</t>
  </si>
  <si>
    <t>塘</t>
  </si>
  <si>
    <t>潘时军</t>
  </si>
  <si>
    <t>村委会</t>
  </si>
  <si>
    <t>村支书</t>
  </si>
  <si>
    <t>6-69.5</t>
  </si>
  <si>
    <t>李堂村坑塘西</t>
  </si>
  <si>
    <t>114°26'58.1208"</t>
  </si>
  <si>
    <t>31°55'28.4556"</t>
  </si>
  <si>
    <t xml:space="preserve">李堂村坑塘东 </t>
  </si>
  <si>
    <t>114°27'7.6391.</t>
  </si>
  <si>
    <t>a、g、h（枯草、枯枝落叶腐烂）</t>
  </si>
  <si>
    <t>是</t>
  </si>
  <si>
    <t>完成</t>
  </si>
  <si>
    <t>山店乡</t>
  </si>
  <si>
    <t>高洼村</t>
  </si>
  <si>
    <t>高洼村沟渠</t>
  </si>
  <si>
    <t>沟渠</t>
  </si>
  <si>
    <t>陈德祥</t>
  </si>
  <si>
    <t>郭冲组南</t>
  </si>
  <si>
    <t>114°27'43.3692"</t>
  </si>
  <si>
    <t>31°50'31.89″</t>
  </si>
  <si>
    <t>红湾组北</t>
  </si>
  <si>
    <t>114°27'47.0772"</t>
  </si>
  <si>
    <t>31°50'40.80″</t>
  </si>
  <si>
    <t>&gt;30</t>
  </si>
  <si>
    <t>子路镇</t>
  </si>
  <si>
    <t>子路村</t>
  </si>
  <si>
    <t>东河边杨堰组大塘一</t>
  </si>
  <si>
    <t>李朝奎</t>
  </si>
  <si>
    <t>7.6-15.8</t>
  </si>
  <si>
    <t>杨堰组大塘南</t>
  </si>
  <si>
    <t>114°28'3.0288"</t>
  </si>
  <si>
    <t>32°5'16.6560</t>
  </si>
  <si>
    <t>杨堰组大塘北</t>
  </si>
  <si>
    <t>114°28'4.9764"</t>
  </si>
  <si>
    <t>32°5'19.7016"</t>
  </si>
  <si>
    <t>a.g.h.其他污染问题（枯枝烂叶)</t>
  </si>
  <si>
    <t>东河边杨堰组大塘二</t>
  </si>
  <si>
    <t>20.2-44.7</t>
  </si>
  <si>
    <t>杨堰组大塘西</t>
  </si>
  <si>
    <t>114°28'3.5472"</t>
  </si>
  <si>
    <t>32°5'17.214"</t>
  </si>
  <si>
    <t>杨堰组大塘东</t>
  </si>
  <si>
    <t>114°28'5.1708</t>
  </si>
  <si>
    <t>32°5'17.412"</t>
  </si>
  <si>
    <t>东河边杨堰组大塘三</t>
  </si>
  <si>
    <t>10.5-25.5</t>
  </si>
  <si>
    <t>114°28'5.8367</t>
  </si>
  <si>
    <t>32°5'17.3292"</t>
  </si>
  <si>
    <t>114°28'5.3939</t>
  </si>
  <si>
    <t>"32°5'19.7412"</t>
  </si>
  <si>
    <t>东河边杨堰组大塘四</t>
  </si>
  <si>
    <t>36.5-23.2</t>
  </si>
  <si>
    <t>114°28'6.744"</t>
  </si>
  <si>
    <t>32°5'18.7583</t>
  </si>
  <si>
    <t>114°28'7.0247</t>
  </si>
  <si>
    <t>32°5'20.8536"</t>
  </si>
  <si>
    <t>竹竿镇</t>
  </si>
  <si>
    <t>张老店村</t>
  </si>
  <si>
    <t>禹小塆沟渠</t>
  </si>
  <si>
    <t>张传泽</t>
  </si>
  <si>
    <t>3.5-35.5</t>
  </si>
  <si>
    <t>新农村便民超市东160米</t>
  </si>
  <si>
    <t>114°38′35.30″</t>
  </si>
  <si>
    <t>32°7′55.54″</t>
  </si>
  <si>
    <t>大禹塆与禹小塆交界处</t>
  </si>
  <si>
    <t>114°38′18.76″</t>
  </si>
  <si>
    <t>32°7′59.85″</t>
  </si>
  <si>
    <t>&gt;30.0</t>
  </si>
  <si>
    <t>g、h（枯草、枯枝落叶腐烂）</t>
  </si>
  <si>
    <t>东铺镇</t>
  </si>
  <si>
    <t>北马店村</t>
  </si>
  <si>
    <t>康东水沟</t>
  </si>
  <si>
    <t>康  超</t>
  </si>
  <si>
    <t>5.8-50</t>
  </si>
  <si>
    <t>康东水沟南</t>
  </si>
  <si>
    <t>114°28'5.5667″</t>
  </si>
  <si>
    <t>32°16'22.14839″</t>
  </si>
  <si>
    <t>康东水沟北</t>
  </si>
  <si>
    <t>114°33'11.2068"</t>
  </si>
  <si>
    <t>32°16'27.6996</t>
  </si>
  <si>
    <t>高店乡</t>
  </si>
  <si>
    <t>东街社区</t>
  </si>
  <si>
    <t>乡政府服务中心009乡道南沟渠</t>
  </si>
  <si>
    <t>高国成</t>
  </si>
  <si>
    <t>1.0-3</t>
  </si>
  <si>
    <t>东大街与009乡道交叉口</t>
  </si>
  <si>
    <t>114°23'14.7408"</t>
  </si>
  <si>
    <t>32°14'3.5052"</t>
  </si>
  <si>
    <t>闫河村方湾南</t>
  </si>
  <si>
    <t>114°23'31.1747</t>
  </si>
  <si>
    <t>32°14'2.706"</t>
  </si>
  <si>
    <t xml:space="preserve">高道村 </t>
  </si>
  <si>
    <t>高道村村北沟渠</t>
  </si>
  <si>
    <t>王元荣</t>
  </si>
  <si>
    <t>5-8.7</t>
  </si>
  <si>
    <t>高道村村北沟渠西</t>
  </si>
  <si>
    <t>114°23'15.4355</t>
  </si>
  <si>
    <t>32°16'46.8192"</t>
  </si>
  <si>
    <t xml:space="preserve">高道村村北沟渠东 </t>
  </si>
  <si>
    <t>114°23'39.0156"</t>
  </si>
  <si>
    <t>32°16'49.3032</t>
  </si>
  <si>
    <t>楠杆镇</t>
  </si>
  <si>
    <t>张岗村</t>
  </si>
  <si>
    <t>东河沟</t>
  </si>
  <si>
    <t>河</t>
  </si>
  <si>
    <t>张岗村、楠杆街道居委会、魏湾村、郑堂村</t>
  </si>
  <si>
    <t>冯昌顺</t>
  </si>
  <si>
    <t>12.7-45</t>
  </si>
  <si>
    <t>东河沟北</t>
  </si>
  <si>
    <t>114°25'9.6636</t>
  </si>
  <si>
    <t>32°9'53.0388"</t>
  </si>
  <si>
    <t>东河沟南</t>
  </si>
  <si>
    <t>114°25'20.04204"</t>
  </si>
  <si>
    <t>32°9'47.5272"</t>
  </si>
  <si>
    <t>a.h.其他污染问题（枯枝烂叶)</t>
  </si>
  <si>
    <t>灵山镇</t>
  </si>
  <si>
    <t>祁堂村</t>
  </si>
  <si>
    <t>马东湾1#坑塘</t>
  </si>
  <si>
    <t>姜明和</t>
  </si>
  <si>
    <t>9-26.5</t>
  </si>
  <si>
    <t>马东湾1#坑塘南</t>
  </si>
  <si>
    <t>114°17'14.9208"</t>
  </si>
  <si>
    <t>31°55'28.9668"</t>
  </si>
  <si>
    <t>马东湾1#坑塘北</t>
  </si>
  <si>
    <t>114°17'14.5716"</t>
  </si>
  <si>
    <t>31°55'30.954"</t>
  </si>
  <si>
    <t>马东湾2#坑塘</t>
  </si>
  <si>
    <t>12-22.3</t>
  </si>
  <si>
    <t>马东湾2#坑塘西</t>
  </si>
  <si>
    <t>114°17'17.43"</t>
  </si>
  <si>
    <t>31°55'23.988"</t>
  </si>
  <si>
    <t xml:space="preserve">马东湾1#坑塘东 </t>
  </si>
  <si>
    <t>114°17'19.1363"</t>
  </si>
  <si>
    <t>31°55'24.3984"</t>
  </si>
  <si>
    <t>檀墩村</t>
  </si>
  <si>
    <t>檀墩村移民小区沟渠</t>
  </si>
  <si>
    <t>黄玉寿</t>
  </si>
  <si>
    <t>6.3-15.3</t>
  </si>
  <si>
    <t>移民小区沟渠南</t>
  </si>
  <si>
    <t>114°20'7.9368</t>
  </si>
  <si>
    <t>31°57'47.8296"</t>
  </si>
  <si>
    <t>移民小区沟渠北</t>
  </si>
  <si>
    <t>114°20'14.7732"</t>
  </si>
  <si>
    <t>31°57'57.1032"</t>
  </si>
  <si>
    <t>铁铺乡</t>
  </si>
  <si>
    <t>耿楼村</t>
  </si>
  <si>
    <t>杜塝1#坑塘</t>
  </si>
  <si>
    <t>陈家润</t>
  </si>
  <si>
    <t>17.1-49.4</t>
  </si>
  <si>
    <t>杜塝1#坑塘南</t>
  </si>
  <si>
    <t>114°14'46.4316"</t>
  </si>
  <si>
    <t>31°50'13.7976"</t>
  </si>
  <si>
    <t>杜塝1#坑塘北</t>
  </si>
  <si>
    <t>114°14'47.0112"</t>
  </si>
  <si>
    <t>31°50'17.7"</t>
  </si>
  <si>
    <t>杜塝2#坑塘</t>
  </si>
  <si>
    <t>28.8-43.6</t>
  </si>
  <si>
    <t>杜塝2#坑塘西</t>
  </si>
  <si>
    <t>114°14'44.1708"</t>
  </si>
  <si>
    <t>31°50'12.3684"</t>
  </si>
  <si>
    <t xml:space="preserve">杜塝2#坑塘东 </t>
  </si>
  <si>
    <t>114°14'47.2416"</t>
  </si>
  <si>
    <t>31°50'11.1372"</t>
  </si>
  <si>
    <t>a农村生活污水</t>
  </si>
  <si>
    <t>蔡楼村</t>
  </si>
  <si>
    <t>平楼坑塘</t>
  </si>
  <si>
    <t>冯仁山</t>
  </si>
  <si>
    <t>25.1-56.6</t>
  </si>
  <si>
    <t>平楼坑塘西</t>
  </si>
  <si>
    <t>114°16'21.4248</t>
  </si>
  <si>
    <t>31°49'8.0976"</t>
  </si>
  <si>
    <t xml:space="preserve">平楼坑塘东 </t>
  </si>
  <si>
    <t>114°16'26.3496"</t>
  </si>
  <si>
    <t>31°49'7.7052</t>
  </si>
  <si>
    <t>庙仙乡</t>
  </si>
  <si>
    <t>熊林村</t>
  </si>
  <si>
    <t>陈家套小塘</t>
  </si>
  <si>
    <t>陈广斌</t>
  </si>
  <si>
    <t>26.1-46.7</t>
  </si>
  <si>
    <t>陈家套小塘南</t>
  </si>
  <si>
    <t>114°35'17.1384"</t>
  </si>
  <si>
    <t>32°3'36.8532"</t>
  </si>
  <si>
    <t>陈家套小塘北</t>
  </si>
  <si>
    <t>114°35'16.44"</t>
  </si>
  <si>
    <t>32°3'39.0636"</t>
  </si>
  <si>
    <t>罗山县农村黑臭水体数量统计汇总表</t>
  </si>
  <si>
    <t>乡镇（街道）名称</t>
  </si>
  <si>
    <t>行政区域内黑臭水体</t>
  </si>
  <si>
    <t>数量</t>
  </si>
  <si>
    <t>河长度（m）</t>
  </si>
  <si>
    <r>
      <rPr>
        <sz val="14"/>
        <color theme="1"/>
        <rFont val="仿宋"/>
        <charset val="134"/>
      </rPr>
      <t>塘面积（m</t>
    </r>
    <r>
      <rPr>
        <vertAlign val="superscript"/>
        <sz val="14"/>
        <color theme="1"/>
        <rFont val="仿宋"/>
        <charset val="134"/>
      </rPr>
      <t>2</t>
    </r>
    <r>
      <rPr>
        <sz val="14"/>
        <color theme="1"/>
        <rFont val="仿宋"/>
        <charset val="134"/>
      </rPr>
      <t>）</t>
    </r>
  </si>
  <si>
    <t>沟渠长度（m）</t>
  </si>
  <si>
    <r>
      <rPr>
        <sz val="10.5"/>
        <color theme="1"/>
        <rFont val="文星标宋"/>
        <charset val="134"/>
      </rPr>
      <t>竹竿</t>
    </r>
    <r>
      <rPr>
        <sz val="10.5"/>
        <color theme="1"/>
        <rFont val="文星标宋"/>
        <charset val="134"/>
      </rPr>
      <t>镇</t>
    </r>
  </si>
  <si>
    <t>合计</t>
  </si>
  <si>
    <t>填报时间：2020年4月27日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</si>
</sst>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文星标宋"/>
      <charset val="134"/>
    </font>
    <font>
      <sz val="14"/>
      <color theme="1"/>
      <name val="仿宋"/>
      <charset val="134"/>
    </font>
    <font>
      <sz val="10.5"/>
      <color theme="1"/>
      <name val="宋体"/>
      <charset val="134"/>
    </font>
    <font>
      <sz val="10.5"/>
      <color theme="1"/>
      <name val="文星标宋"/>
      <charset val="134"/>
    </font>
    <font>
      <sz val="11"/>
      <color theme="1"/>
      <name val="宋体"/>
      <charset val="134"/>
    </font>
    <font>
      <sz val="24"/>
      <color theme="1"/>
      <name val="宋体"/>
      <charset val="134"/>
      <scheme val="minor"/>
    </font>
    <font>
      <sz val="10.5"/>
      <color rgb="FF000000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4"/>
      <color theme="1"/>
      <name val="仿宋"/>
      <charset val="134"/>
    </font>
    <font>
      <vertAlign val="superscript"/>
      <sz val="10.5"/>
      <color theme="1"/>
      <name val="文星标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1"/>
  <sheetViews>
    <sheetView tabSelected="1" workbookViewId="0">
      <pane xSplit="6" ySplit="3" topLeftCell="G4" activePane="bottomRight" state="frozen"/>
      <selection/>
      <selection pane="topRight"/>
      <selection pane="bottomLeft"/>
      <selection pane="bottomRight" activeCell="J4" sqref="J4"/>
    </sheetView>
  </sheetViews>
  <sheetFormatPr defaultColWidth="9" defaultRowHeight="13.5"/>
  <cols>
    <col min="7" max="7" width="10.125"/>
    <col min="14" max="14" width="11.125"/>
    <col min="19" max="19" width="15.5" customWidth="1"/>
  </cols>
  <sheetData>
    <row r="1" ht="46" customHeight="1" spans="1:2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ht="15" customHeight="1" spans="1:29">
      <c r="A2" s="12" t="s">
        <v>1</v>
      </c>
      <c r="B2" s="12" t="s">
        <v>2</v>
      </c>
      <c r="C2" s="12" t="s">
        <v>3</v>
      </c>
      <c r="D2" s="12" t="s">
        <v>4</v>
      </c>
      <c r="E2" s="12"/>
      <c r="F2" s="12"/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12" t="s">
        <v>20</v>
      </c>
      <c r="W2" s="12" t="s">
        <v>21</v>
      </c>
      <c r="X2" s="12" t="s">
        <v>22</v>
      </c>
      <c r="Y2" s="12"/>
      <c r="Z2" s="12"/>
      <c r="AA2" s="12" t="s">
        <v>23</v>
      </c>
      <c r="AB2" s="12" t="s">
        <v>24</v>
      </c>
      <c r="AC2" s="12" t="s">
        <v>25</v>
      </c>
    </row>
    <row r="3" ht="30.75" spans="1:29">
      <c r="A3" s="12"/>
      <c r="B3" s="12" t="s">
        <v>26</v>
      </c>
      <c r="C3" s="12"/>
      <c r="D3" s="12" t="s">
        <v>27</v>
      </c>
      <c r="E3" s="12" t="s">
        <v>28</v>
      </c>
      <c r="F3" s="12" t="s">
        <v>29</v>
      </c>
      <c r="G3" s="12"/>
      <c r="H3" s="12"/>
      <c r="I3" s="12"/>
      <c r="J3" s="12"/>
      <c r="K3" s="12"/>
      <c r="L3" s="12"/>
      <c r="M3" s="12"/>
      <c r="N3" s="12"/>
      <c r="O3" s="12"/>
      <c r="P3" s="12" t="s">
        <v>30</v>
      </c>
      <c r="Q3" s="12" t="s">
        <v>30</v>
      </c>
      <c r="R3" s="12"/>
      <c r="S3" s="12"/>
      <c r="T3" s="12"/>
      <c r="U3" s="12"/>
      <c r="V3" s="12"/>
      <c r="W3" s="12"/>
      <c r="X3" s="12" t="s">
        <v>31</v>
      </c>
      <c r="Y3" s="12" t="s">
        <v>32</v>
      </c>
      <c r="Z3" s="12" t="s">
        <v>33</v>
      </c>
      <c r="AA3" s="12"/>
      <c r="AB3" s="12"/>
      <c r="AC3" s="12"/>
    </row>
    <row r="4" s="10" customFormat="1" ht="59" customHeight="1" spans="1:29">
      <c r="A4" s="13">
        <v>1</v>
      </c>
      <c r="B4" s="13" t="s">
        <v>34</v>
      </c>
      <c r="C4" s="13" t="s">
        <v>35</v>
      </c>
      <c r="D4" s="14" t="s">
        <v>36</v>
      </c>
      <c r="E4" s="14">
        <v>2368</v>
      </c>
      <c r="F4" s="14">
        <v>4.7</v>
      </c>
      <c r="G4" s="14">
        <v>4115210001</v>
      </c>
      <c r="H4" s="14" t="s">
        <v>37</v>
      </c>
      <c r="I4" s="13" t="s">
        <v>38</v>
      </c>
      <c r="J4" s="14" t="s">
        <v>36</v>
      </c>
      <c r="K4" s="13" t="s">
        <v>39</v>
      </c>
      <c r="L4" s="13" t="s">
        <v>40</v>
      </c>
      <c r="M4" s="13" t="s">
        <v>41</v>
      </c>
      <c r="N4" s="13">
        <v>13526018579</v>
      </c>
      <c r="O4" s="14">
        <v>5809</v>
      </c>
      <c r="P4" s="14">
        <v>317.2</v>
      </c>
      <c r="Q4" s="14" t="s">
        <v>42</v>
      </c>
      <c r="R4" s="13" t="s">
        <v>43</v>
      </c>
      <c r="S4" s="16" t="s">
        <v>44</v>
      </c>
      <c r="T4" s="16" t="s">
        <v>45</v>
      </c>
      <c r="U4" s="16" t="s">
        <v>46</v>
      </c>
      <c r="V4" s="16" t="s">
        <v>47</v>
      </c>
      <c r="W4" s="16" t="s">
        <v>45</v>
      </c>
      <c r="X4" s="13">
        <v>21</v>
      </c>
      <c r="Y4" s="13">
        <v>0.2</v>
      </c>
      <c r="Z4" s="13">
        <v>9.25</v>
      </c>
      <c r="AA4" s="13" t="s">
        <v>48</v>
      </c>
      <c r="AB4" s="13" t="s">
        <v>49</v>
      </c>
      <c r="AC4" s="14" t="s">
        <v>50</v>
      </c>
    </row>
    <row r="5" s="10" customFormat="1" ht="59" customHeight="1" spans="1:29">
      <c r="A5" s="13">
        <v>2</v>
      </c>
      <c r="B5" s="13" t="s">
        <v>34</v>
      </c>
      <c r="C5" s="13" t="s">
        <v>51</v>
      </c>
      <c r="D5" s="14" t="s">
        <v>52</v>
      </c>
      <c r="E5" s="14">
        <v>1777</v>
      </c>
      <c r="F5" s="14">
        <v>8.5</v>
      </c>
      <c r="G5" s="14">
        <v>4115210002</v>
      </c>
      <c r="H5" s="14" t="s">
        <v>53</v>
      </c>
      <c r="I5" s="14" t="s">
        <v>54</v>
      </c>
      <c r="J5" s="14" t="s">
        <v>52</v>
      </c>
      <c r="K5" s="14" t="s">
        <v>55</v>
      </c>
      <c r="L5" s="14" t="s">
        <v>40</v>
      </c>
      <c r="M5" s="14" t="s">
        <v>41</v>
      </c>
      <c r="N5" s="14">
        <v>13526008278</v>
      </c>
      <c r="O5" s="14">
        <v>1808</v>
      </c>
      <c r="P5" s="14">
        <v>290.5</v>
      </c>
      <c r="Q5" s="14">
        <v>5.1</v>
      </c>
      <c r="R5" s="17" t="s">
        <v>56</v>
      </c>
      <c r="S5" s="14" t="s">
        <v>57</v>
      </c>
      <c r="T5" s="14" t="s">
        <v>58</v>
      </c>
      <c r="U5" s="17" t="s">
        <v>59</v>
      </c>
      <c r="V5" s="14" t="s">
        <v>60</v>
      </c>
      <c r="W5" s="14" t="s">
        <v>61</v>
      </c>
      <c r="X5" s="14" t="s">
        <v>62</v>
      </c>
      <c r="Y5" s="14">
        <v>0.97</v>
      </c>
      <c r="Z5" s="14">
        <v>0.55</v>
      </c>
      <c r="AA5" s="14" t="s">
        <v>48</v>
      </c>
      <c r="AB5" s="13" t="s">
        <v>49</v>
      </c>
      <c r="AC5" s="14" t="s">
        <v>50</v>
      </c>
    </row>
    <row r="6" s="10" customFormat="1" ht="59" customHeight="1" spans="1:29">
      <c r="A6" s="13">
        <v>3</v>
      </c>
      <c r="B6" s="13" t="s">
        <v>34</v>
      </c>
      <c r="C6" s="13" t="s">
        <v>63</v>
      </c>
      <c r="D6" s="14" t="s">
        <v>64</v>
      </c>
      <c r="E6" s="14">
        <v>1279</v>
      </c>
      <c r="F6" s="14">
        <v>4.52</v>
      </c>
      <c r="G6" s="14">
        <v>4115210003</v>
      </c>
      <c r="H6" s="14" t="s">
        <v>65</v>
      </c>
      <c r="I6" s="14" t="s">
        <v>38</v>
      </c>
      <c r="J6" s="14" t="s">
        <v>64</v>
      </c>
      <c r="K6" s="14" t="s">
        <v>66</v>
      </c>
      <c r="L6" s="14" t="s">
        <v>40</v>
      </c>
      <c r="M6" s="14" t="s">
        <v>41</v>
      </c>
      <c r="N6" s="14">
        <v>13507607891</v>
      </c>
      <c r="O6" s="14">
        <v>1328</v>
      </c>
      <c r="P6" s="14">
        <v>106.5</v>
      </c>
      <c r="Q6" s="14" t="s">
        <v>67</v>
      </c>
      <c r="R6" s="14" t="s">
        <v>68</v>
      </c>
      <c r="S6" s="14" t="s">
        <v>69</v>
      </c>
      <c r="T6" s="14" t="s">
        <v>70</v>
      </c>
      <c r="U6" s="14" t="s">
        <v>71</v>
      </c>
      <c r="V6" s="14" t="s">
        <v>72</v>
      </c>
      <c r="W6" s="14" t="s">
        <v>73</v>
      </c>
      <c r="X6" s="14" t="s">
        <v>62</v>
      </c>
      <c r="Y6" s="14">
        <v>0.63</v>
      </c>
      <c r="Z6" s="14">
        <v>1.65</v>
      </c>
      <c r="AA6" s="14" t="s">
        <v>74</v>
      </c>
      <c r="AB6" s="13" t="s">
        <v>49</v>
      </c>
      <c r="AC6" s="14" t="s">
        <v>50</v>
      </c>
    </row>
    <row r="7" s="10" customFormat="1" ht="59" customHeight="1" spans="1:29">
      <c r="A7" s="13">
        <v>4</v>
      </c>
      <c r="B7" s="13" t="s">
        <v>34</v>
      </c>
      <c r="C7" s="13" t="s">
        <v>63</v>
      </c>
      <c r="D7" s="14" t="s">
        <v>64</v>
      </c>
      <c r="E7" s="14">
        <v>1279</v>
      </c>
      <c r="F7" s="14">
        <v>4.52</v>
      </c>
      <c r="G7" s="14">
        <v>4115210004</v>
      </c>
      <c r="H7" s="14" t="s">
        <v>75</v>
      </c>
      <c r="I7" s="14" t="s">
        <v>38</v>
      </c>
      <c r="J7" s="14" t="s">
        <v>64</v>
      </c>
      <c r="K7" s="14" t="s">
        <v>66</v>
      </c>
      <c r="L7" s="14" t="s">
        <v>40</v>
      </c>
      <c r="M7" s="14" t="s">
        <v>41</v>
      </c>
      <c r="N7" s="14">
        <v>13507607891</v>
      </c>
      <c r="O7" s="14">
        <v>1755</v>
      </c>
      <c r="P7" s="14">
        <v>69</v>
      </c>
      <c r="Q7" s="14" t="s">
        <v>76</v>
      </c>
      <c r="R7" s="14" t="s">
        <v>77</v>
      </c>
      <c r="S7" s="14" t="s">
        <v>78</v>
      </c>
      <c r="T7" s="14" t="s">
        <v>79</v>
      </c>
      <c r="U7" s="14" t="s">
        <v>80</v>
      </c>
      <c r="V7" s="14" t="s">
        <v>81</v>
      </c>
      <c r="W7" s="14" t="s">
        <v>82</v>
      </c>
      <c r="X7" s="14">
        <v>10</v>
      </c>
      <c r="Y7" s="14">
        <v>1.53</v>
      </c>
      <c r="Z7" s="14">
        <v>0.49</v>
      </c>
      <c r="AA7" s="14" t="s">
        <v>74</v>
      </c>
      <c r="AB7" s="13" t="s">
        <v>49</v>
      </c>
      <c r="AC7" s="14" t="s">
        <v>50</v>
      </c>
    </row>
    <row r="8" s="10" customFormat="1" ht="59" customHeight="1" spans="1:29">
      <c r="A8" s="13">
        <v>5</v>
      </c>
      <c r="B8" s="13" t="s">
        <v>34</v>
      </c>
      <c r="C8" s="13" t="s">
        <v>63</v>
      </c>
      <c r="D8" s="14" t="s">
        <v>64</v>
      </c>
      <c r="E8" s="14">
        <v>1279</v>
      </c>
      <c r="F8" s="14">
        <v>4.52</v>
      </c>
      <c r="G8" s="14">
        <v>4115210005</v>
      </c>
      <c r="H8" s="14" t="s">
        <v>83</v>
      </c>
      <c r="I8" s="14" t="s">
        <v>38</v>
      </c>
      <c r="J8" s="14" t="s">
        <v>64</v>
      </c>
      <c r="K8" s="14" t="s">
        <v>66</v>
      </c>
      <c r="L8" s="14" t="s">
        <v>40</v>
      </c>
      <c r="M8" s="14" t="s">
        <v>41</v>
      </c>
      <c r="N8" s="14">
        <v>13507607891</v>
      </c>
      <c r="O8" s="14">
        <v>1746</v>
      </c>
      <c r="P8" s="14">
        <v>75.1</v>
      </c>
      <c r="Q8" s="14" t="s">
        <v>84</v>
      </c>
      <c r="R8" s="14" t="s">
        <v>68</v>
      </c>
      <c r="S8" s="14" t="s">
        <v>85</v>
      </c>
      <c r="T8" s="14" t="s">
        <v>86</v>
      </c>
      <c r="U8" s="14" t="s">
        <v>71</v>
      </c>
      <c r="V8" s="14" t="s">
        <v>87</v>
      </c>
      <c r="W8" s="14" t="s">
        <v>88</v>
      </c>
      <c r="X8" s="14">
        <v>7</v>
      </c>
      <c r="Y8" s="14">
        <v>0.43</v>
      </c>
      <c r="Z8" s="14">
        <v>133</v>
      </c>
      <c r="AA8" s="14" t="s">
        <v>74</v>
      </c>
      <c r="AB8" s="13" t="s">
        <v>49</v>
      </c>
      <c r="AC8" s="14" t="s">
        <v>50</v>
      </c>
    </row>
    <row r="9" s="10" customFormat="1" ht="59" customHeight="1" spans="1:29">
      <c r="A9" s="13">
        <v>6</v>
      </c>
      <c r="B9" s="13" t="s">
        <v>34</v>
      </c>
      <c r="C9" s="13" t="s">
        <v>63</v>
      </c>
      <c r="D9" s="14" t="s">
        <v>64</v>
      </c>
      <c r="E9" s="14">
        <v>1279</v>
      </c>
      <c r="F9" s="14">
        <v>4.52</v>
      </c>
      <c r="G9" s="14">
        <v>4115210006</v>
      </c>
      <c r="H9" s="14" t="s">
        <v>89</v>
      </c>
      <c r="I9" s="14" t="s">
        <v>38</v>
      </c>
      <c r="J9" s="14" t="s">
        <v>64</v>
      </c>
      <c r="K9" s="14" t="s">
        <v>66</v>
      </c>
      <c r="L9" s="14" t="s">
        <v>40</v>
      </c>
      <c r="M9" s="14" t="s">
        <v>41</v>
      </c>
      <c r="N9" s="14">
        <v>13507607891</v>
      </c>
      <c r="O9" s="14">
        <v>2449</v>
      </c>
      <c r="P9" s="14">
        <v>69.3</v>
      </c>
      <c r="Q9" s="14" t="s">
        <v>90</v>
      </c>
      <c r="R9" s="14" t="s">
        <v>68</v>
      </c>
      <c r="S9" s="14" t="s">
        <v>91</v>
      </c>
      <c r="T9" s="14" t="s">
        <v>92</v>
      </c>
      <c r="U9" s="14" t="s">
        <v>71</v>
      </c>
      <c r="V9" s="14" t="s">
        <v>93</v>
      </c>
      <c r="W9" s="14" t="s">
        <v>94</v>
      </c>
      <c r="X9" s="14" t="s">
        <v>62</v>
      </c>
      <c r="Y9" s="14">
        <v>0.43</v>
      </c>
      <c r="Z9" s="14">
        <v>2.58</v>
      </c>
      <c r="AA9" s="14" t="s">
        <v>74</v>
      </c>
      <c r="AB9" s="13" t="s">
        <v>49</v>
      </c>
      <c r="AC9" s="14" t="s">
        <v>50</v>
      </c>
    </row>
    <row r="10" s="10" customFormat="1" ht="59" customHeight="1" spans="1:29">
      <c r="A10" s="13">
        <v>7</v>
      </c>
      <c r="B10" s="13" t="s">
        <v>34</v>
      </c>
      <c r="C10" s="13" t="s">
        <v>95</v>
      </c>
      <c r="D10" s="14" t="s">
        <v>96</v>
      </c>
      <c r="E10" s="14">
        <v>3475</v>
      </c>
      <c r="F10" s="14">
        <v>7</v>
      </c>
      <c r="G10" s="14">
        <v>4115210007</v>
      </c>
      <c r="H10" s="14" t="s">
        <v>97</v>
      </c>
      <c r="I10" s="14" t="s">
        <v>54</v>
      </c>
      <c r="J10" s="14" t="s">
        <v>96</v>
      </c>
      <c r="K10" s="14" t="s">
        <v>98</v>
      </c>
      <c r="L10" s="14" t="s">
        <v>40</v>
      </c>
      <c r="M10" s="14" t="s">
        <v>41</v>
      </c>
      <c r="N10" s="14">
        <v>13937622379</v>
      </c>
      <c r="O10" s="14">
        <v>3413</v>
      </c>
      <c r="P10" s="14">
        <v>328</v>
      </c>
      <c r="Q10" s="14" t="s">
        <v>99</v>
      </c>
      <c r="R10" s="14" t="s">
        <v>100</v>
      </c>
      <c r="S10" s="14" t="s">
        <v>101</v>
      </c>
      <c r="T10" s="14" t="s">
        <v>102</v>
      </c>
      <c r="U10" s="18" t="s">
        <v>103</v>
      </c>
      <c r="V10" s="14" t="s">
        <v>104</v>
      </c>
      <c r="W10" s="14" t="s">
        <v>105</v>
      </c>
      <c r="X10" s="14" t="s">
        <v>106</v>
      </c>
      <c r="Y10" s="14">
        <v>0.43</v>
      </c>
      <c r="Z10" s="14">
        <v>21.8</v>
      </c>
      <c r="AA10" s="14" t="s">
        <v>107</v>
      </c>
      <c r="AB10" s="13" t="s">
        <v>49</v>
      </c>
      <c r="AC10" s="14" t="s">
        <v>50</v>
      </c>
    </row>
    <row r="11" s="10" customFormat="1" ht="51.75" spans="1:29">
      <c r="A11" s="13">
        <v>8</v>
      </c>
      <c r="B11" s="13" t="s">
        <v>34</v>
      </c>
      <c r="C11" s="13" t="s">
        <v>108</v>
      </c>
      <c r="D11" s="13" t="s">
        <v>109</v>
      </c>
      <c r="E11" s="14">
        <v>3351</v>
      </c>
      <c r="F11" s="14">
        <v>6.5</v>
      </c>
      <c r="G11" s="14">
        <v>4115210008</v>
      </c>
      <c r="H11" s="13" t="s">
        <v>110</v>
      </c>
      <c r="I11" s="13" t="s">
        <v>54</v>
      </c>
      <c r="J11" s="13" t="s">
        <v>109</v>
      </c>
      <c r="K11" s="13" t="s">
        <v>111</v>
      </c>
      <c r="L11" s="13" t="s">
        <v>40</v>
      </c>
      <c r="M11" s="13" t="s">
        <v>41</v>
      </c>
      <c r="N11" s="13">
        <v>13673098810</v>
      </c>
      <c r="O11" s="14">
        <v>3144</v>
      </c>
      <c r="P11" s="14">
        <v>172.9</v>
      </c>
      <c r="Q11" s="14" t="s">
        <v>112</v>
      </c>
      <c r="R11" s="13" t="s">
        <v>113</v>
      </c>
      <c r="S11" s="14" t="s">
        <v>114</v>
      </c>
      <c r="T11" s="13" t="s">
        <v>115</v>
      </c>
      <c r="U11" s="13" t="s">
        <v>116</v>
      </c>
      <c r="V11" s="14" t="s">
        <v>117</v>
      </c>
      <c r="W11" s="14" t="s">
        <v>118</v>
      </c>
      <c r="X11" s="13">
        <v>12</v>
      </c>
      <c r="Y11" s="13">
        <v>1.43</v>
      </c>
      <c r="Z11" s="13">
        <v>2.9</v>
      </c>
      <c r="AA11" s="13" t="s">
        <v>48</v>
      </c>
      <c r="AB11" s="13" t="s">
        <v>49</v>
      </c>
      <c r="AC11" s="14" t="s">
        <v>50</v>
      </c>
    </row>
    <row r="12" s="10" customFormat="1" ht="51.75" spans="1:29">
      <c r="A12" s="13">
        <v>9</v>
      </c>
      <c r="B12" s="13" t="s">
        <v>34</v>
      </c>
      <c r="C12" s="13" t="s">
        <v>119</v>
      </c>
      <c r="D12" s="13" t="s">
        <v>120</v>
      </c>
      <c r="E12" s="14">
        <v>3600</v>
      </c>
      <c r="F12" s="14">
        <v>2.4</v>
      </c>
      <c r="G12" s="14">
        <v>4115210009</v>
      </c>
      <c r="H12" s="13" t="s">
        <v>121</v>
      </c>
      <c r="I12" s="13" t="s">
        <v>54</v>
      </c>
      <c r="J12" s="13" t="s">
        <v>120</v>
      </c>
      <c r="K12" s="13" t="s">
        <v>122</v>
      </c>
      <c r="L12" s="13" t="s">
        <v>40</v>
      </c>
      <c r="M12" s="13" t="s">
        <v>41</v>
      </c>
      <c r="N12" s="13">
        <v>15978398123</v>
      </c>
      <c r="O12" s="14">
        <v>1841</v>
      </c>
      <c r="P12" s="14">
        <v>429.5</v>
      </c>
      <c r="Q12" s="19" t="s">
        <v>123</v>
      </c>
      <c r="R12" s="13" t="s">
        <v>124</v>
      </c>
      <c r="S12" s="14" t="s">
        <v>125</v>
      </c>
      <c r="T12" s="13" t="s">
        <v>126</v>
      </c>
      <c r="U12" s="13" t="s">
        <v>127</v>
      </c>
      <c r="V12" s="14" t="s">
        <v>128</v>
      </c>
      <c r="W12" s="14" t="s">
        <v>129</v>
      </c>
      <c r="X12" s="13">
        <v>13.3</v>
      </c>
      <c r="Y12" s="13">
        <v>0.73</v>
      </c>
      <c r="Z12" s="13">
        <v>117.6</v>
      </c>
      <c r="AA12" s="13" t="s">
        <v>74</v>
      </c>
      <c r="AB12" s="13" t="s">
        <v>49</v>
      </c>
      <c r="AC12" s="14" t="s">
        <v>50</v>
      </c>
    </row>
    <row r="13" s="10" customFormat="1" ht="54" customHeight="1" spans="1:29">
      <c r="A13" s="13">
        <v>10</v>
      </c>
      <c r="B13" s="13" t="s">
        <v>34</v>
      </c>
      <c r="C13" s="13" t="s">
        <v>119</v>
      </c>
      <c r="D13" s="13" t="s">
        <v>130</v>
      </c>
      <c r="E13" s="14">
        <v>3524</v>
      </c>
      <c r="F13" s="14">
        <v>8.2</v>
      </c>
      <c r="G13" s="14">
        <v>4115210010</v>
      </c>
      <c r="H13" s="13" t="s">
        <v>131</v>
      </c>
      <c r="I13" s="13" t="s">
        <v>54</v>
      </c>
      <c r="J13" s="13" t="s">
        <v>130</v>
      </c>
      <c r="K13" s="13" t="s">
        <v>132</v>
      </c>
      <c r="L13" s="13" t="s">
        <v>40</v>
      </c>
      <c r="M13" s="13" t="s">
        <v>41</v>
      </c>
      <c r="N13" s="13">
        <v>13782998959</v>
      </c>
      <c r="O13" s="14">
        <v>4391</v>
      </c>
      <c r="P13" s="14">
        <v>772.2</v>
      </c>
      <c r="Q13" s="14" t="s">
        <v>133</v>
      </c>
      <c r="R13" s="13" t="s">
        <v>134</v>
      </c>
      <c r="S13" s="14" t="s">
        <v>135</v>
      </c>
      <c r="T13" s="13" t="s">
        <v>136</v>
      </c>
      <c r="U13" s="13" t="s">
        <v>137</v>
      </c>
      <c r="V13" s="14" t="s">
        <v>138</v>
      </c>
      <c r="W13" s="14" t="s">
        <v>139</v>
      </c>
      <c r="X13" s="13">
        <v>3</v>
      </c>
      <c r="Y13" s="13">
        <v>0.16</v>
      </c>
      <c r="Z13" s="13">
        <v>106.6</v>
      </c>
      <c r="AA13" s="13" t="s">
        <v>74</v>
      </c>
      <c r="AB13" s="13" t="s">
        <v>49</v>
      </c>
      <c r="AC13" s="14" t="s">
        <v>50</v>
      </c>
    </row>
    <row r="14" s="10" customFormat="1" ht="64.5" spans="1:29">
      <c r="A14" s="13">
        <v>11</v>
      </c>
      <c r="B14" s="13" t="s">
        <v>34</v>
      </c>
      <c r="C14" s="13" t="s">
        <v>140</v>
      </c>
      <c r="D14" s="13" t="s">
        <v>141</v>
      </c>
      <c r="E14" s="14">
        <v>2573</v>
      </c>
      <c r="F14" s="14">
        <v>23</v>
      </c>
      <c r="G14" s="14">
        <v>4115210011</v>
      </c>
      <c r="H14" s="13" t="s">
        <v>142</v>
      </c>
      <c r="I14" s="13" t="s">
        <v>143</v>
      </c>
      <c r="J14" s="13" t="s">
        <v>144</v>
      </c>
      <c r="K14" s="13" t="s">
        <v>145</v>
      </c>
      <c r="L14" s="13" t="s">
        <v>40</v>
      </c>
      <c r="M14" s="13" t="s">
        <v>41</v>
      </c>
      <c r="N14" s="13">
        <v>13937615597</v>
      </c>
      <c r="O14" s="14">
        <v>11255</v>
      </c>
      <c r="P14" s="14">
        <v>542</v>
      </c>
      <c r="Q14" s="14" t="s">
        <v>146</v>
      </c>
      <c r="R14" s="13" t="s">
        <v>147</v>
      </c>
      <c r="S14" s="14" t="s">
        <v>148</v>
      </c>
      <c r="T14" s="13" t="s">
        <v>149</v>
      </c>
      <c r="U14" s="13" t="s">
        <v>150</v>
      </c>
      <c r="V14" s="14" t="s">
        <v>151</v>
      </c>
      <c r="W14" s="14" t="s">
        <v>152</v>
      </c>
      <c r="X14" s="13">
        <v>23.3</v>
      </c>
      <c r="Y14" s="13">
        <v>0.97</v>
      </c>
      <c r="Z14" s="13">
        <v>7.78</v>
      </c>
      <c r="AA14" s="13" t="s">
        <v>153</v>
      </c>
      <c r="AB14" s="13" t="s">
        <v>49</v>
      </c>
      <c r="AC14" s="14" t="s">
        <v>50</v>
      </c>
    </row>
    <row r="15" s="10" customFormat="1" ht="51" customHeight="1" spans="1:29">
      <c r="A15" s="13">
        <v>12</v>
      </c>
      <c r="B15" s="13" t="s">
        <v>34</v>
      </c>
      <c r="C15" s="13" t="s">
        <v>154</v>
      </c>
      <c r="D15" s="13" t="s">
        <v>155</v>
      </c>
      <c r="E15" s="15">
        <v>2138</v>
      </c>
      <c r="F15" s="14">
        <v>18</v>
      </c>
      <c r="G15" s="14">
        <v>4115210012</v>
      </c>
      <c r="H15" s="13" t="s">
        <v>156</v>
      </c>
      <c r="I15" s="13" t="s">
        <v>38</v>
      </c>
      <c r="J15" s="13" t="s">
        <v>155</v>
      </c>
      <c r="K15" s="13" t="s">
        <v>157</v>
      </c>
      <c r="L15" s="13" t="s">
        <v>40</v>
      </c>
      <c r="M15" s="13" t="s">
        <v>41</v>
      </c>
      <c r="N15" s="13">
        <v>13937698368</v>
      </c>
      <c r="O15" s="14">
        <v>1085</v>
      </c>
      <c r="P15" s="14">
        <v>61.2</v>
      </c>
      <c r="Q15" s="14" t="s">
        <v>158</v>
      </c>
      <c r="R15" s="13" t="s">
        <v>159</v>
      </c>
      <c r="S15" s="14" t="s">
        <v>160</v>
      </c>
      <c r="T15" s="14" t="s">
        <v>161</v>
      </c>
      <c r="U15" s="13" t="s">
        <v>162</v>
      </c>
      <c r="V15" s="14" t="s">
        <v>163</v>
      </c>
      <c r="W15" s="14" t="s">
        <v>164</v>
      </c>
      <c r="X15" s="13" t="s">
        <v>106</v>
      </c>
      <c r="Y15" s="13">
        <v>0.47</v>
      </c>
      <c r="Z15" s="13">
        <v>66.76</v>
      </c>
      <c r="AA15" s="13" t="s">
        <v>153</v>
      </c>
      <c r="AB15" s="13" t="s">
        <v>49</v>
      </c>
      <c r="AC15" s="14" t="s">
        <v>50</v>
      </c>
    </row>
    <row r="16" s="10" customFormat="1" ht="51" customHeight="1" spans="1:29">
      <c r="A16" s="13">
        <v>13</v>
      </c>
      <c r="B16" s="13" t="s">
        <v>34</v>
      </c>
      <c r="C16" s="13" t="s">
        <v>154</v>
      </c>
      <c r="D16" s="13" t="s">
        <v>155</v>
      </c>
      <c r="E16" s="15">
        <v>2138</v>
      </c>
      <c r="F16" s="14">
        <v>18</v>
      </c>
      <c r="G16" s="14">
        <v>4115210013</v>
      </c>
      <c r="H16" s="13" t="s">
        <v>165</v>
      </c>
      <c r="I16" s="13" t="s">
        <v>38</v>
      </c>
      <c r="J16" s="13" t="s">
        <v>155</v>
      </c>
      <c r="K16" s="13" t="s">
        <v>157</v>
      </c>
      <c r="L16" s="13" t="s">
        <v>40</v>
      </c>
      <c r="M16" s="13" t="s">
        <v>41</v>
      </c>
      <c r="N16" s="13">
        <v>13937698369</v>
      </c>
      <c r="O16" s="14">
        <v>723</v>
      </c>
      <c r="P16" s="14">
        <v>46</v>
      </c>
      <c r="Q16" s="14" t="s">
        <v>166</v>
      </c>
      <c r="R16" s="13" t="s">
        <v>167</v>
      </c>
      <c r="S16" s="14" t="s">
        <v>168</v>
      </c>
      <c r="T16" s="14" t="s">
        <v>169</v>
      </c>
      <c r="U16" s="13" t="s">
        <v>170</v>
      </c>
      <c r="V16" s="14" t="s">
        <v>171</v>
      </c>
      <c r="W16" s="14" t="s">
        <v>172</v>
      </c>
      <c r="X16" s="13">
        <v>7.33</v>
      </c>
      <c r="Y16" s="13">
        <v>0.1</v>
      </c>
      <c r="Z16" s="13">
        <v>66</v>
      </c>
      <c r="AA16" s="13" t="s">
        <v>153</v>
      </c>
      <c r="AB16" s="13" t="s">
        <v>49</v>
      </c>
      <c r="AC16" s="14" t="s">
        <v>50</v>
      </c>
    </row>
    <row r="17" s="10" customFormat="1" ht="51" customHeight="1" spans="1:29">
      <c r="A17" s="13">
        <v>14</v>
      </c>
      <c r="B17" s="13" t="s">
        <v>34</v>
      </c>
      <c r="C17" s="13" t="s">
        <v>154</v>
      </c>
      <c r="D17" s="13" t="s">
        <v>173</v>
      </c>
      <c r="E17" s="14">
        <v>2845</v>
      </c>
      <c r="F17" s="14">
        <v>8</v>
      </c>
      <c r="G17" s="14">
        <v>4115210014</v>
      </c>
      <c r="H17" s="13" t="s">
        <v>174</v>
      </c>
      <c r="I17" s="13" t="s">
        <v>54</v>
      </c>
      <c r="J17" s="13" t="s">
        <v>173</v>
      </c>
      <c r="K17" s="13" t="s">
        <v>175</v>
      </c>
      <c r="L17" s="13" t="s">
        <v>40</v>
      </c>
      <c r="M17" s="13" t="s">
        <v>41</v>
      </c>
      <c r="N17" s="13">
        <v>13782958508</v>
      </c>
      <c r="O17" s="14">
        <v>3243</v>
      </c>
      <c r="P17" s="14">
        <v>338.5</v>
      </c>
      <c r="Q17" s="14" t="s">
        <v>176</v>
      </c>
      <c r="R17" s="13" t="s">
        <v>177</v>
      </c>
      <c r="S17" s="14" t="s">
        <v>178</v>
      </c>
      <c r="T17" s="14" t="s">
        <v>179</v>
      </c>
      <c r="U17" s="13" t="s">
        <v>180</v>
      </c>
      <c r="V17" s="14" t="s">
        <v>181</v>
      </c>
      <c r="W17" s="14" t="s">
        <v>182</v>
      </c>
      <c r="X17" s="13" t="s">
        <v>106</v>
      </c>
      <c r="Y17" s="13">
        <v>0.36</v>
      </c>
      <c r="Z17" s="13">
        <v>4.04</v>
      </c>
      <c r="AA17" s="13" t="s">
        <v>153</v>
      </c>
      <c r="AB17" s="13" t="s">
        <v>49</v>
      </c>
      <c r="AC17" s="14" t="s">
        <v>50</v>
      </c>
    </row>
    <row r="18" s="10" customFormat="1" ht="51" customHeight="1" spans="1:29">
      <c r="A18" s="13">
        <v>15</v>
      </c>
      <c r="B18" s="13" t="s">
        <v>34</v>
      </c>
      <c r="C18" s="13" t="s">
        <v>183</v>
      </c>
      <c r="D18" s="13" t="s">
        <v>184</v>
      </c>
      <c r="E18" s="14">
        <v>1790</v>
      </c>
      <c r="F18" s="14">
        <v>5</v>
      </c>
      <c r="G18" s="14">
        <v>4115210015</v>
      </c>
      <c r="H18" s="13" t="s">
        <v>185</v>
      </c>
      <c r="I18" s="13" t="s">
        <v>38</v>
      </c>
      <c r="J18" s="13" t="s">
        <v>184</v>
      </c>
      <c r="K18" s="13" t="s">
        <v>186</v>
      </c>
      <c r="L18" s="13" t="s">
        <v>40</v>
      </c>
      <c r="M18" s="13" t="s">
        <v>41</v>
      </c>
      <c r="N18" s="13">
        <v>18237601128</v>
      </c>
      <c r="O18" s="14">
        <v>4582</v>
      </c>
      <c r="P18" s="14">
        <v>120.4</v>
      </c>
      <c r="Q18" s="14" t="s">
        <v>187</v>
      </c>
      <c r="R18" s="13" t="s">
        <v>188</v>
      </c>
      <c r="S18" s="14" t="s">
        <v>189</v>
      </c>
      <c r="T18" s="14" t="s">
        <v>190</v>
      </c>
      <c r="U18" s="13" t="s">
        <v>191</v>
      </c>
      <c r="V18" s="14" t="s">
        <v>192</v>
      </c>
      <c r="W18" s="14" t="s">
        <v>193</v>
      </c>
      <c r="X18" s="13">
        <v>13.6</v>
      </c>
      <c r="Y18" s="13">
        <v>2.37</v>
      </c>
      <c r="Z18" s="13">
        <v>20</v>
      </c>
      <c r="AA18" s="13" t="s">
        <v>74</v>
      </c>
      <c r="AB18" s="13" t="s">
        <v>49</v>
      </c>
      <c r="AC18" s="14" t="s">
        <v>50</v>
      </c>
    </row>
    <row r="19" s="10" customFormat="1" ht="52" customHeight="1" spans="1:29">
      <c r="A19" s="13">
        <v>16</v>
      </c>
      <c r="B19" s="13" t="s">
        <v>34</v>
      </c>
      <c r="C19" s="13" t="s">
        <v>183</v>
      </c>
      <c r="D19" s="13" t="s">
        <v>184</v>
      </c>
      <c r="E19" s="14">
        <v>1791</v>
      </c>
      <c r="F19" s="14">
        <v>5</v>
      </c>
      <c r="G19" s="14">
        <v>4115210016</v>
      </c>
      <c r="H19" s="13" t="s">
        <v>194</v>
      </c>
      <c r="I19" s="13" t="s">
        <v>38</v>
      </c>
      <c r="J19" s="13" t="s">
        <v>184</v>
      </c>
      <c r="K19" s="13" t="s">
        <v>186</v>
      </c>
      <c r="L19" s="13" t="s">
        <v>40</v>
      </c>
      <c r="M19" s="13" t="s">
        <v>41</v>
      </c>
      <c r="N19" s="13">
        <v>18237601128</v>
      </c>
      <c r="O19" s="14">
        <v>3192</v>
      </c>
      <c r="P19" s="14">
        <v>104.2</v>
      </c>
      <c r="Q19" s="14" t="s">
        <v>195</v>
      </c>
      <c r="R19" s="13" t="s">
        <v>196</v>
      </c>
      <c r="S19" s="14" t="s">
        <v>197</v>
      </c>
      <c r="T19" s="14" t="s">
        <v>198</v>
      </c>
      <c r="U19" s="13" t="s">
        <v>199</v>
      </c>
      <c r="V19" s="14" t="s">
        <v>200</v>
      </c>
      <c r="W19" s="14" t="s">
        <v>201</v>
      </c>
      <c r="X19" s="13">
        <v>22.6</v>
      </c>
      <c r="Y19" s="13">
        <v>0.23</v>
      </c>
      <c r="Z19" s="13">
        <v>22.4</v>
      </c>
      <c r="AA19" s="13" t="s">
        <v>202</v>
      </c>
      <c r="AB19" s="13" t="s">
        <v>49</v>
      </c>
      <c r="AC19" s="14" t="s">
        <v>50</v>
      </c>
    </row>
    <row r="20" s="10" customFormat="1" ht="52" customHeight="1" spans="1:29">
      <c r="A20" s="13">
        <v>17</v>
      </c>
      <c r="B20" s="13" t="s">
        <v>34</v>
      </c>
      <c r="C20" s="13" t="s">
        <v>183</v>
      </c>
      <c r="D20" s="13" t="s">
        <v>203</v>
      </c>
      <c r="E20" s="14">
        <v>824</v>
      </c>
      <c r="F20" s="14">
        <v>2</v>
      </c>
      <c r="G20" s="14">
        <v>4115210017</v>
      </c>
      <c r="H20" s="13" t="s">
        <v>204</v>
      </c>
      <c r="I20" s="13" t="s">
        <v>38</v>
      </c>
      <c r="J20" s="13" t="s">
        <v>203</v>
      </c>
      <c r="K20" s="13" t="s">
        <v>205</v>
      </c>
      <c r="L20" s="13" t="s">
        <v>40</v>
      </c>
      <c r="M20" s="13" t="s">
        <v>41</v>
      </c>
      <c r="N20" s="13">
        <v>15837662169</v>
      </c>
      <c r="O20" s="14">
        <v>5074</v>
      </c>
      <c r="P20" s="14">
        <v>127.6</v>
      </c>
      <c r="Q20" s="14" t="s">
        <v>206</v>
      </c>
      <c r="R20" s="13" t="s">
        <v>207</v>
      </c>
      <c r="S20" s="14" t="s">
        <v>208</v>
      </c>
      <c r="T20" s="14" t="s">
        <v>209</v>
      </c>
      <c r="U20" s="13" t="s">
        <v>210</v>
      </c>
      <c r="V20" s="14" t="s">
        <v>211</v>
      </c>
      <c r="W20" s="14" t="s">
        <v>212</v>
      </c>
      <c r="X20" s="13">
        <v>13</v>
      </c>
      <c r="Y20" s="13">
        <v>0.43</v>
      </c>
      <c r="Z20" s="13">
        <v>39.4</v>
      </c>
      <c r="AA20" s="13" t="s">
        <v>74</v>
      </c>
      <c r="AB20" s="13" t="s">
        <v>49</v>
      </c>
      <c r="AC20" s="14" t="s">
        <v>50</v>
      </c>
    </row>
    <row r="21" s="10" customFormat="1" ht="51.75" spans="1:29">
      <c r="A21" s="13">
        <v>18</v>
      </c>
      <c r="B21" s="13" t="s">
        <v>34</v>
      </c>
      <c r="C21" s="13" t="s">
        <v>213</v>
      </c>
      <c r="D21" s="13" t="s">
        <v>214</v>
      </c>
      <c r="E21" s="14">
        <v>2696</v>
      </c>
      <c r="F21" s="14">
        <v>5.42</v>
      </c>
      <c r="G21" s="14">
        <v>4115210018</v>
      </c>
      <c r="H21" s="13" t="s">
        <v>215</v>
      </c>
      <c r="I21" s="13" t="s">
        <v>38</v>
      </c>
      <c r="J21" s="13" t="s">
        <v>214</v>
      </c>
      <c r="K21" s="13" t="s">
        <v>216</v>
      </c>
      <c r="L21" s="13" t="s">
        <v>40</v>
      </c>
      <c r="M21" s="13" t="s">
        <v>41</v>
      </c>
      <c r="N21" s="13">
        <v>13939723958</v>
      </c>
      <c r="O21" s="14">
        <v>2398</v>
      </c>
      <c r="P21" s="14">
        <v>69.3</v>
      </c>
      <c r="Q21" s="14" t="s">
        <v>217</v>
      </c>
      <c r="R21" s="13" t="s">
        <v>218</v>
      </c>
      <c r="S21" s="14" t="s">
        <v>219</v>
      </c>
      <c r="T21" s="14" t="s">
        <v>220</v>
      </c>
      <c r="U21" s="13" t="s">
        <v>221</v>
      </c>
      <c r="V21" s="14" t="s">
        <v>222</v>
      </c>
      <c r="W21" s="14" t="s">
        <v>223</v>
      </c>
      <c r="X21" s="13" t="s">
        <v>62</v>
      </c>
      <c r="Y21" s="13">
        <v>0.1</v>
      </c>
      <c r="Z21" s="13">
        <v>3.19</v>
      </c>
      <c r="AA21" s="13" t="s">
        <v>153</v>
      </c>
      <c r="AB21" s="13" t="s">
        <v>49</v>
      </c>
      <c r="AC21" s="14" t="s">
        <v>50</v>
      </c>
    </row>
  </sheetData>
  <autoFilter ref="A2:AC21">
    <extLst/>
  </autoFilter>
  <mergeCells count="23">
    <mergeCell ref="A1:AC1"/>
    <mergeCell ref="D2:F2"/>
    <mergeCell ref="X2:Z2"/>
    <mergeCell ref="A2:A3"/>
    <mergeCell ref="C2:C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R2:R3"/>
    <mergeCell ref="S2:S3"/>
    <mergeCell ref="T2:T3"/>
    <mergeCell ref="U2:U3"/>
    <mergeCell ref="V2:V3"/>
    <mergeCell ref="W2:W3"/>
    <mergeCell ref="AA2:AA3"/>
    <mergeCell ref="AB2:AB3"/>
    <mergeCell ref="AC2:AC3"/>
  </mergeCells>
  <pageMargins left="0.354166666666667" right="0.0784722222222222" top="0.275" bottom="0.0784722222222222" header="0.236111111111111" footer="0.118055555555556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27" sqref="D27"/>
    </sheetView>
  </sheetViews>
  <sheetFormatPr defaultColWidth="9" defaultRowHeight="13.5" outlineLevelCol="5"/>
  <cols>
    <col min="1" max="1" width="8.25" customWidth="1"/>
    <col min="2" max="2" width="14.375" customWidth="1"/>
    <col min="3" max="3" width="13.875" customWidth="1"/>
    <col min="4" max="4" width="19.375" customWidth="1"/>
    <col min="5" max="5" width="17.125" customWidth="1"/>
    <col min="6" max="6" width="18.5" customWidth="1"/>
  </cols>
  <sheetData>
    <row r="1" ht="30.75" spans="1:6">
      <c r="A1" s="1" t="s">
        <v>224</v>
      </c>
      <c r="B1" s="1"/>
      <c r="C1" s="1"/>
      <c r="D1" s="1"/>
      <c r="E1" s="1"/>
      <c r="F1" s="1"/>
    </row>
    <row r="2" ht="20.25" customHeight="1" spans="1:6">
      <c r="A2" s="2" t="s">
        <v>1</v>
      </c>
      <c r="B2" s="3" t="s">
        <v>225</v>
      </c>
      <c r="C2" s="3" t="s">
        <v>226</v>
      </c>
      <c r="D2" s="3"/>
      <c r="E2" s="3"/>
      <c r="F2" s="3"/>
    </row>
    <row r="3" ht="21.75" spans="1:6">
      <c r="A3" s="2"/>
      <c r="B3" s="3"/>
      <c r="C3" s="4" t="s">
        <v>227</v>
      </c>
      <c r="D3" s="3" t="s">
        <v>228</v>
      </c>
      <c r="E3" s="3" t="s">
        <v>229</v>
      </c>
      <c r="F3" s="3" t="s">
        <v>230</v>
      </c>
    </row>
    <row r="4" ht="19.5" spans="1:6">
      <c r="A4" s="5">
        <v>1</v>
      </c>
      <c r="B4" s="6" t="s">
        <v>35</v>
      </c>
      <c r="C4" s="4">
        <v>1</v>
      </c>
      <c r="D4" s="4"/>
      <c r="E4" s="4">
        <v>5809</v>
      </c>
      <c r="F4" s="4"/>
    </row>
    <row r="5" ht="19.5" spans="1:6">
      <c r="A5" s="5">
        <v>2</v>
      </c>
      <c r="B5" s="7" t="s">
        <v>51</v>
      </c>
      <c r="C5" s="4">
        <v>1</v>
      </c>
      <c r="D5" s="4"/>
      <c r="E5" s="4"/>
      <c r="F5" s="4">
        <v>290.5</v>
      </c>
    </row>
    <row r="6" ht="19.5" spans="1:6">
      <c r="A6" s="5">
        <v>3</v>
      </c>
      <c r="B6" s="7" t="s">
        <v>63</v>
      </c>
      <c r="C6" s="4">
        <v>4</v>
      </c>
      <c r="D6" s="4"/>
      <c r="E6" s="4">
        <v>7278</v>
      </c>
      <c r="F6" s="4"/>
    </row>
    <row r="7" ht="19.5" spans="1:6">
      <c r="A7" s="5">
        <v>4</v>
      </c>
      <c r="B7" s="7" t="s">
        <v>231</v>
      </c>
      <c r="C7" s="4">
        <v>1</v>
      </c>
      <c r="D7" s="4"/>
      <c r="E7" s="4"/>
      <c r="F7" s="4">
        <v>328</v>
      </c>
    </row>
    <row r="8" ht="19.5" spans="1:6">
      <c r="A8" s="5">
        <v>5</v>
      </c>
      <c r="B8" s="7" t="s">
        <v>108</v>
      </c>
      <c r="C8" s="4">
        <v>1</v>
      </c>
      <c r="D8" s="4"/>
      <c r="E8" s="4"/>
      <c r="F8" s="4">
        <v>172.9</v>
      </c>
    </row>
    <row r="9" ht="19.5" spans="1:6">
      <c r="A9" s="5">
        <v>6</v>
      </c>
      <c r="B9" s="7" t="s">
        <v>119</v>
      </c>
      <c r="C9" s="4">
        <v>2</v>
      </c>
      <c r="D9" s="4"/>
      <c r="E9" s="4"/>
      <c r="F9" s="4">
        <v>1201.7</v>
      </c>
    </row>
    <row r="10" ht="19.5" spans="1:6">
      <c r="A10" s="5">
        <v>7</v>
      </c>
      <c r="B10" s="7" t="s">
        <v>140</v>
      </c>
      <c r="C10" s="4">
        <v>1</v>
      </c>
      <c r="D10" s="4">
        <v>542</v>
      </c>
      <c r="E10" s="4"/>
      <c r="F10" s="4"/>
    </row>
    <row r="11" ht="19.5" spans="1:6">
      <c r="A11" s="5">
        <v>8</v>
      </c>
      <c r="B11" s="7" t="s">
        <v>154</v>
      </c>
      <c r="C11" s="4">
        <v>2</v>
      </c>
      <c r="D11" s="4"/>
      <c r="E11" s="4">
        <v>1808</v>
      </c>
      <c r="F11" s="4"/>
    </row>
    <row r="12" ht="19.5" spans="1:6">
      <c r="A12" s="5">
        <v>9</v>
      </c>
      <c r="B12" s="7" t="s">
        <v>154</v>
      </c>
      <c r="C12" s="4">
        <v>1</v>
      </c>
      <c r="D12" s="4"/>
      <c r="E12" s="4"/>
      <c r="F12" s="4">
        <v>338.5</v>
      </c>
    </row>
    <row r="13" ht="19.5" spans="1:6">
      <c r="A13" s="5">
        <v>10</v>
      </c>
      <c r="B13" s="7" t="s">
        <v>183</v>
      </c>
      <c r="C13" s="4">
        <v>3</v>
      </c>
      <c r="D13" s="4"/>
      <c r="E13" s="4">
        <v>12848</v>
      </c>
      <c r="F13" s="4"/>
    </row>
    <row r="14" ht="19.5" spans="1:6">
      <c r="A14" s="5">
        <v>11</v>
      </c>
      <c r="B14" s="7" t="s">
        <v>213</v>
      </c>
      <c r="C14" s="4">
        <v>1</v>
      </c>
      <c r="D14" s="4"/>
      <c r="E14" s="4">
        <v>2398</v>
      </c>
      <c r="F14" s="4"/>
    </row>
    <row r="15" ht="19.5" spans="1:6">
      <c r="A15" s="5" t="s">
        <v>232</v>
      </c>
      <c r="B15" s="4"/>
      <c r="C15" s="4">
        <v>18</v>
      </c>
      <c r="D15" s="4">
        <f>SUM(D4:D14)</f>
        <v>542</v>
      </c>
      <c r="E15" s="4">
        <f>SUM(E4:E14)</f>
        <v>30141</v>
      </c>
      <c r="F15" s="4">
        <f>SUM(F4:F14)</f>
        <v>2331.6</v>
      </c>
    </row>
    <row r="16" ht="18.75" spans="1:6">
      <c r="A16" s="8"/>
      <c r="B16" s="8"/>
      <c r="C16" s="8"/>
      <c r="D16" s="8"/>
      <c r="E16" s="9"/>
      <c r="F16" t="s">
        <v>233</v>
      </c>
    </row>
  </sheetData>
  <mergeCells count="4">
    <mergeCell ref="A1:F1"/>
    <mergeCell ref="C2:F2"/>
    <mergeCell ref="A2:A3"/>
    <mergeCell ref="B2:B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清单表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正豪</cp:lastModifiedBy>
  <dcterms:created xsi:type="dcterms:W3CDTF">2020-05-29T02:56:00Z</dcterms:created>
  <dcterms:modified xsi:type="dcterms:W3CDTF">2022-08-29T09:30:05Z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55684DDFB5FD41379CA81329D2C35E2C</vt:lpwstr>
  </property>
</Properties>
</file>