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一般公共预算“三公”经费支出情况表" sheetId="12" r:id="rId7"/>
    <sheet name="8政府性基金支出情况表" sheetId="23" r:id="rId8"/>
    <sheet name="9部门整体绩效目标申报表" sheetId="27" r:id="rId9"/>
    <sheet name="10部门预算项目绩效目标表" sheetId="29" r:id="rId10"/>
  </sheets>
  <definedNames>
    <definedName name="_xlnm.Print_Area" localSheetId="0">'1部门收支总体情况表 '!$A$1:$M$24</definedName>
    <definedName name="_xlnm.Print_Area" localSheetId="1">'2部门收入总体情况表'!$A$1:$P$15</definedName>
    <definedName name="_xlnm.Print_Area" localSheetId="2">'3部门支出总体情况表'!$A$1:$M$15</definedName>
    <definedName name="_xlnm.Print_Area" localSheetId="3">'4财政拨款收支总体情况表'!$A$1:$L$35</definedName>
    <definedName name="_xlnm.Print_Area" localSheetId="4">'5一般公共预算支出情况表'!$A$1:$M$15</definedName>
    <definedName name="_xlnm.Print_Area" localSheetId="5">'6一般公共预算基本支出情况表'!$A$1:$E$46</definedName>
    <definedName name="_xlnm.Print_Area" localSheetId="6">'7一般公共预算“三公”经费支出情况表'!$A$1:$B$15</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6">'7一般公共预算“三公”经费支出情况表'!$1:$4</definedName>
    <definedName name="_xlnm.Print_Titles" localSheetId="7">'8政府性基金支出情况表'!$1:$7</definedName>
  </definedNames>
  <calcPr calcId="144525"/>
</workbook>
</file>

<file path=xl/sharedStrings.xml><?xml version="1.0" encoding="utf-8"?>
<sst xmlns="http://schemas.openxmlformats.org/spreadsheetml/2006/main" count="783" uniqueCount="451">
  <si>
    <t>预算01表</t>
  </si>
  <si>
    <t xml:space="preserve"> 2022年部门收支总体情况表</t>
  </si>
  <si>
    <t>单位名称：罗山县自然资源局</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</si>
  <si>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</si>
  <si>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</si>
  <si>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</si>
  <si>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</si>
  <si>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</si>
  <si>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</si>
  <si>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</si>
  <si>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</si>
  <si>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</si>
  <si>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</si>
  <si>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</si>
  <si>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</si>
  <si>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</si>
  <si>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</si>
  <si>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</si>
  <si>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</si>
  <si>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</si>
  <si>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</si>
  <si>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</si>
  <si>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</si>
  <si>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</si>
  <si>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</si>
  <si>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</si>
  <si>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</si>
  <si>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</si>
  <si>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</si>
  <si>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</si>
  <si>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</si>
  <si>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</si>
  <si>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</si>
  <si>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</si>
  <si>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</si>
  <si>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</si>
  <si>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</si>
  <si>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</si>
  <si>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</si>
  <si>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</si>
  <si>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</si>
  <si>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</si>
  <si>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</si>
  <si>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2022年部门收入总体情况表</t>
  </si>
  <si>
    <t>单位代码</t>
  </si>
  <si>
    <t>单位（科目名称）</t>
  </si>
  <si>
    <t>总计</t>
  </si>
  <si>
    <t>事业收入（不含教育收费）</t>
  </si>
  <si>
    <t xml:space="preserve">经营收入   </t>
  </si>
  <si>
    <t>纳入预算管理的行政事业性收费</t>
  </si>
  <si>
    <t>国有资产资源有偿使用收入</t>
  </si>
  <si>
    <t>**</t>
  </si>
  <si>
    <t>410001</t>
  </si>
  <si>
    <t>罗山县自然资源局</t>
  </si>
  <si>
    <t>410028</t>
  </si>
  <si>
    <t>罗山县不动产登记中心</t>
  </si>
  <si>
    <t>预算03表</t>
  </si>
  <si>
    <t>2022年部门支出总体情况表</t>
  </si>
  <si>
    <t>科目编码</t>
  </si>
  <si>
    <t>基本支出</t>
  </si>
  <si>
    <t>项目支出</t>
  </si>
  <si>
    <t>类</t>
  </si>
  <si>
    <t>款</t>
  </si>
  <si>
    <t>项</t>
  </si>
  <si>
    <t>工资福利支出</t>
  </si>
  <si>
    <t>商品服务支出</t>
  </si>
  <si>
    <t>对个人和家庭的补助</t>
  </si>
  <si>
    <t>一般性项目</t>
  </si>
  <si>
    <t>专项资金</t>
  </si>
  <si>
    <t>220</t>
  </si>
  <si>
    <t>01</t>
  </si>
  <si>
    <t>行政运行</t>
  </si>
  <si>
    <t>50</t>
  </si>
  <si>
    <t>事业运行</t>
  </si>
  <si>
    <t>208</t>
  </si>
  <si>
    <t>08</t>
  </si>
  <si>
    <t xml:space="preserve">  </t>
  </si>
  <si>
    <t>遗属补助</t>
  </si>
  <si>
    <t>05</t>
  </si>
  <si>
    <t xml:space="preserve">  机关事业单位基本养老保险缴费支出</t>
  </si>
  <si>
    <t>210</t>
  </si>
  <si>
    <t>11</t>
  </si>
  <si>
    <t xml:space="preserve">  行政单位医疗</t>
  </si>
  <si>
    <t>02</t>
  </si>
  <si>
    <t xml:space="preserve">  事业单位医疗</t>
  </si>
  <si>
    <t>221</t>
  </si>
  <si>
    <t xml:space="preserve">  住房公积金</t>
  </si>
  <si>
    <t>预算04表</t>
  </si>
  <si>
    <t>2022年财政拨款收支总体情况表</t>
  </si>
  <si>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</si>
  <si>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</si>
  <si>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</si>
  <si>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</si>
  <si>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</si>
  <si>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</si>
  <si>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</si>
  <si>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</si>
  <si>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</si>
  <si>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</si>
  <si>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</si>
  <si>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</si>
  <si>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</si>
  <si>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</si>
  <si>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</si>
  <si>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</si>
  <si>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</si>
  <si>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</si>
  <si>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</si>
  <si>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</si>
  <si>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</si>
  <si>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</si>
  <si>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</si>
  <si>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</si>
  <si>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</si>
  <si>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</si>
  <si>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</si>
  <si>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</si>
  <si>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</si>
  <si>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</si>
  <si>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</si>
  <si>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</si>
  <si>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</si>
  <si>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2022年一般公共预算支出情况表</t>
  </si>
  <si>
    <t>预算06表</t>
  </si>
  <si>
    <t>2022年一般公共预算基本支出情况表</t>
  </si>
  <si>
    <t>科目名称</t>
  </si>
  <si>
    <t>301</t>
  </si>
  <si>
    <t xml:space="preserve">  301</t>
  </si>
  <si>
    <t xml:space="preserve">  基本工资</t>
  </si>
  <si>
    <t xml:space="preserve">  津贴补贴</t>
  </si>
  <si>
    <t>03</t>
  </si>
  <si>
    <t xml:space="preserve">  奖金</t>
  </si>
  <si>
    <t>04</t>
  </si>
  <si>
    <t xml:space="preserve">  社会保障缴费</t>
  </si>
  <si>
    <t>07</t>
  </si>
  <si>
    <t xml:space="preserve">  绩效工资</t>
  </si>
  <si>
    <t>99</t>
  </si>
  <si>
    <t xml:space="preserve">  其他工资福利支出</t>
  </si>
  <si>
    <t>302</t>
  </si>
  <si>
    <t>商品和服务支出</t>
  </si>
  <si>
    <t xml:space="preserve">  302</t>
  </si>
  <si>
    <t xml:space="preserve">  办公费</t>
  </si>
  <si>
    <t xml:space="preserve">  印刷费</t>
  </si>
  <si>
    <t xml:space="preserve">  咨询费</t>
  </si>
  <si>
    <t xml:space="preserve">  手续费</t>
  </si>
  <si>
    <t xml:space="preserve">  水费</t>
  </si>
  <si>
    <t>06</t>
  </si>
  <si>
    <t xml:space="preserve">  电费</t>
  </si>
  <si>
    <t xml:space="preserve">  邮电费</t>
  </si>
  <si>
    <t xml:space="preserve">  取暖费</t>
  </si>
  <si>
    <t>09</t>
  </si>
  <si>
    <t xml:space="preserve">  物业管理费</t>
  </si>
  <si>
    <t xml:space="preserve">  差旅费</t>
  </si>
  <si>
    <t>12</t>
  </si>
  <si>
    <t xml:space="preserve">  因公出国（境）费用</t>
  </si>
  <si>
    <t>13</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</si>
  <si>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</si>
  <si>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</si>
  <si>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</si>
  <si>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</si>
  <si>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</si>
  <si>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</si>
  <si>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</si>
  <si>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</si>
  <si>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</si>
  <si>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</si>
  <si>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</si>
  <si>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</si>
  <si>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</si>
  <si>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</si>
  <si>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</si>
  <si>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</si>
  <si>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</si>
  <si>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</si>
  <si>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</si>
  <si>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</si>
  <si>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</si>
  <si>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</si>
  <si>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</si>
  <si>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</si>
  <si>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</si>
  <si>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</si>
  <si>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</si>
  <si>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</si>
  <si>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</si>
  <si>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</si>
  <si>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</si>
  <si>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</si>
  <si>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303</t>
  </si>
  <si>
    <t xml:space="preserve">  303</t>
  </si>
  <si>
    <t>抚恤金</t>
  </si>
  <si>
    <t>预算07表</t>
  </si>
  <si>
    <t>2022年一般公共预算“三公”经费支出情况表</t>
  </si>
  <si>
    <t>2022年“三公”经费预算数</t>
  </si>
  <si>
    <t>“三公”经费支出</t>
  </si>
  <si>
    <t>1、因公出国（境）费用</t>
  </si>
  <si>
    <t>0</t>
  </si>
  <si>
    <t>2、公务用车购置及运行维护费</t>
  </si>
  <si>
    <t>（1）公务用车购置费</t>
  </si>
  <si>
    <t>（2）公务用车运行维护费</t>
  </si>
  <si>
    <t>3、公务接待费</t>
  </si>
  <si>
    <t>（1）国内接待费</t>
  </si>
  <si>
    <t>其中：外事接待费</t>
  </si>
  <si>
    <t>（2）国（境）外接待费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</si>
  <si>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</si>
  <si>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</si>
  <si>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2022年政府性基金支出情况表</t>
  </si>
  <si>
    <t>0.0</t>
  </si>
  <si>
    <t>注：我部门无政府性基金收入也没有使用政府性基金安排的支出，故本表无数据</t>
  </si>
  <si>
    <t>预算09表</t>
  </si>
  <si>
    <t>部门（单位）整体绩效目标申报表</t>
  </si>
  <si>
    <t>（2022年度）</t>
  </si>
  <si>
    <t>部门（单位）名称</t>
  </si>
  <si>
    <t>年度总体目标</t>
  </si>
  <si>
    <t>目标1：</t>
  </si>
  <si>
    <t>土地利用现状变化调查 合理利用、有效保护国土资源，重点查清建设用地，相关地类变更新増耕地及耕地内部地类变更等</t>
  </si>
  <si>
    <t>目标2：</t>
  </si>
  <si>
    <t>地质灾害防治</t>
  </si>
  <si>
    <t>目标3：</t>
  </si>
  <si>
    <t>保障人员工资、奖金、社保及住房公积金、职工福利、日常办公差旅、印刷等基本支出</t>
  </si>
  <si>
    <t>年度主要任务</t>
  </si>
  <si>
    <t>任务名称</t>
  </si>
  <si>
    <t>主要内容</t>
  </si>
  <si>
    <t>预算资金</t>
  </si>
  <si>
    <t>其中：财政资金</t>
  </si>
  <si>
    <t>备注</t>
  </si>
  <si>
    <t>任务1</t>
  </si>
  <si>
    <t xml:space="preserve">保障全供人员工资、奖金、社保及住房公积金、职工福利、日常办公差旅、印刷等基本支出
</t>
  </si>
  <si>
    <r>
      <rPr>
        <sz val="12"/>
        <color indexed="8"/>
        <rFont val="仿宋"/>
        <charset val="134"/>
      </rPr>
      <t>7</t>
    </r>
    <r>
      <rPr>
        <sz val="12"/>
        <color indexed="8"/>
        <rFont val="仿宋"/>
        <charset val="134"/>
      </rPr>
      <t>29万元</t>
    </r>
  </si>
  <si>
    <t>任务2</t>
  </si>
  <si>
    <t>土地利用现状变化调查 合理利用、有效保护国土资源</t>
  </si>
  <si>
    <t>23万元</t>
  </si>
  <si>
    <t>任务3</t>
  </si>
  <si>
    <t>2万元</t>
  </si>
  <si>
    <t>任务4</t>
  </si>
  <si>
    <t xml:space="preserve">保障差供人员工资、奖金、社保及住房公积金、职工福利、日常办公差旅、印刷等基本支出
</t>
  </si>
  <si>
    <r>
      <rPr>
        <sz val="11"/>
        <color indexed="8"/>
        <rFont val="仿宋"/>
        <charset val="134"/>
      </rPr>
      <t>8</t>
    </r>
    <r>
      <rPr>
        <sz val="11"/>
        <color indexed="8"/>
        <rFont val="仿宋"/>
        <charset val="134"/>
      </rPr>
      <t>66</t>
    </r>
    <r>
      <rPr>
        <sz val="11"/>
        <color indexed="8"/>
        <rFont val="仿宋"/>
        <charset val="134"/>
      </rPr>
      <t>万元</t>
    </r>
  </si>
  <si>
    <t>一级指标</t>
  </si>
  <si>
    <t>二级
指标</t>
  </si>
  <si>
    <t>三级指标</t>
  </si>
  <si>
    <t>指标值</t>
  </si>
  <si>
    <t>指标解释</t>
  </si>
  <si>
    <t>指标说明</t>
  </si>
  <si>
    <t>一、履职效能</t>
  </si>
  <si>
    <t>1.工作目标管理情况</t>
  </si>
  <si>
    <t>1.目标依据充分性</t>
  </si>
  <si>
    <t>充分</t>
  </si>
  <si>
    <r>
      <rPr>
        <sz val="10"/>
        <color indexed="8"/>
        <rFont val="仿宋"/>
        <charset val="134"/>
      </rPr>
      <t>部门设立的</t>
    </r>
    <r>
      <rPr>
        <sz val="10"/>
        <rFont val="仿宋"/>
        <charset val="134"/>
      </rPr>
      <t>工作目标的依据是否充分；内容是否合法、合规。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</si>
  <si>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</si>
  <si>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</si>
  <si>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</si>
  <si>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</si>
  <si>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</si>
  <si>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</si>
  <si>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</si>
  <si>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</si>
  <si>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100%</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</si>
  <si>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</si>
  <si>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</si>
  <si>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</si>
  <si>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</si>
  <si>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</si>
  <si>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</si>
  <si>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1.土地变更调查项目计划完成率</t>
  </si>
  <si>
    <t>反映本部门负责的重点工作进展情况。</t>
  </si>
  <si>
    <t>分项具体列示本部门重点工作推进情况，相关情况应予以细化、量化表述。</t>
  </si>
  <si>
    <t>2.地质灾害防治项目计划完成率</t>
  </si>
  <si>
    <t>3.自然资源事务正常开展，人员工资福利等基本支出完成率</t>
  </si>
  <si>
    <t>4.部门目标实现</t>
  </si>
  <si>
    <t>1.土地变更调查数据库修改实现率</t>
  </si>
  <si>
    <t>反映本部门制定的年度工作目标达成情况。</t>
  </si>
  <si>
    <t>分项具体列示本部门年度工作目标达成情况，相关情况应予以细化、量化表述。</t>
  </si>
  <si>
    <t>2.地质灾害防治排查及治理实现率</t>
  </si>
  <si>
    <t>3.基本支出保障实现率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</si>
  <si>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</si>
  <si>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</si>
  <si>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</si>
  <si>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</si>
  <si>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</si>
  <si>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</si>
  <si>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</si>
  <si>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</si>
  <si>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</si>
  <si>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</si>
  <si>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</si>
  <si>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</si>
  <si>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</si>
  <si>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</si>
  <si>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</si>
  <si>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</si>
  <si>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</si>
  <si>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</si>
  <si>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</si>
  <si>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高</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</si>
  <si>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</si>
  <si>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</si>
  <si>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</si>
  <si>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</si>
  <si>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</si>
  <si>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</si>
  <si>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</si>
  <si>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</si>
  <si>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</si>
  <si>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</si>
  <si>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</si>
  <si>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</si>
  <si>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</si>
  <si>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</si>
  <si>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</si>
  <si>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</si>
  <si>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</si>
  <si>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</si>
  <si>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</si>
  <si>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</si>
  <si>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</si>
  <si>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</si>
  <si>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</si>
  <si>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</si>
  <si>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</si>
  <si>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</si>
  <si>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</si>
  <si>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</si>
  <si>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</si>
  <si>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</si>
  <si>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</si>
  <si>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</si>
  <si>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</si>
  <si>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</si>
  <si>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</si>
  <si>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≥95%</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</si>
  <si>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</si>
  <si>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</si>
  <si>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</si>
  <si>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</si>
  <si>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</si>
  <si>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</si>
  <si>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</si>
  <si>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</si>
  <si>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</si>
  <si>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</si>
  <si>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</si>
  <si>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≤1%</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</si>
  <si>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</si>
  <si>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</si>
  <si>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</si>
  <si>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</si>
  <si>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</si>
  <si>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</si>
  <si>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</si>
  <si>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</si>
  <si>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</si>
  <si>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</si>
  <si>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≥98%</t>
  </si>
  <si>
    <t>反映普通用户和对口部门对部门服务的满意度</t>
  </si>
  <si>
    <t>数据一般通过问卷调查的方式获得，用百分比衡量
得分=实际完成值÷目标值×指标分值。</t>
  </si>
  <si>
    <t>2.对口部门满意度</t>
  </si>
  <si>
    <t>预算10表</t>
  </si>
  <si>
    <t>本级部门预算项目绩效目标表</t>
  </si>
  <si>
    <t>(2022年度)</t>
  </si>
  <si>
    <t>项目名称</t>
  </si>
  <si>
    <t>差供人员及工作经费</t>
  </si>
  <si>
    <t>部门名称</t>
  </si>
  <si>
    <t>单位名称</t>
  </si>
  <si>
    <t>项目资金（万元）</t>
  </si>
  <si>
    <t>年度资金总额</t>
  </si>
  <si>
    <t>其中：政府预算资金</t>
  </si>
  <si>
    <t xml:space="preserve">   财政专户管理资金</t>
  </si>
  <si>
    <t xml:space="preserve">   单位资金</t>
  </si>
  <si>
    <t>年度目标</t>
  </si>
  <si>
    <t>1，保障差供人员工资及时发放；2，保障差供人员社会保障费及时缴纳；            3，保障差供人员正常相关待遇；4，保障日常办公基本支出</t>
  </si>
  <si>
    <t xml:space="preserve"> 分解目标  </t>
  </si>
  <si>
    <t>二级指标</t>
  </si>
  <si>
    <t>指标值说明</t>
  </si>
  <si>
    <t xml:space="preserve"> 成本指标  </t>
  </si>
  <si>
    <t>经济成本指标</t>
  </si>
  <si>
    <t>非全供人员工资及社保费总额</t>
  </si>
  <si>
    <t>=828万元</t>
  </si>
  <si>
    <t>差供人员工资及社保费总成本 828 万元</t>
  </si>
  <si>
    <t>社会成本指标</t>
  </si>
  <si>
    <t>非全供人员办公费</t>
  </si>
  <si>
    <t>≤38万元</t>
  </si>
  <si>
    <t>办公费支出总成本≤ 38万元</t>
  </si>
  <si>
    <t xml:space="preserve"> 产出指标  </t>
  </si>
  <si>
    <t>数量指标</t>
  </si>
  <si>
    <t>非全供人员人数</t>
  </si>
  <si>
    <t>≥190人</t>
  </si>
  <si>
    <t>差供人员数量总人数≥190</t>
  </si>
  <si>
    <t>质量指标</t>
  </si>
  <si>
    <t>工资发放成功率</t>
  </si>
  <si>
    <t>=100%</t>
  </si>
  <si>
    <t>保障工资发放率100%</t>
  </si>
  <si>
    <t>时效指标</t>
  </si>
  <si>
    <t>工资发放周期</t>
  </si>
  <si>
    <t>按月发放</t>
  </si>
  <si>
    <t>定性为良好</t>
  </si>
  <si>
    <t xml:space="preserve">效益指标  </t>
  </si>
  <si>
    <t>经济效益指标</t>
  </si>
  <si>
    <t>提供就业岗位</t>
  </si>
  <si>
    <t>≥190个</t>
  </si>
  <si>
    <t>提供就业岗位≥190个</t>
  </si>
  <si>
    <t>社会效益指标</t>
  </si>
  <si>
    <t>保证非全供人员工资正常发放</t>
  </si>
  <si>
    <t>保障</t>
  </si>
  <si>
    <t>满意度指标</t>
  </si>
  <si>
    <t>服务对象满意度指标</t>
  </si>
  <si>
    <t>非全供人员满意度</t>
  </si>
  <si>
    <t>≥100%</t>
  </si>
  <si>
    <t>人民群众 ≥ 100%</t>
  </si>
  <si>
    <t>土地变更调查</t>
  </si>
  <si>
    <t>1，土地利用现状变化调查 ；                                                 2，重点查清建设用地，相关地类变更新増耕地及耕地内部地类变更等。为土地资源供求关系的变化、永久基本农田保护的实化、用地结构和资源配置的优化，都需要全面客观准确的年度土地变更调查和全天候遥感监工作提供保障</t>
  </si>
  <si>
    <t>项目协作单位委托业务费</t>
  </si>
  <si>
    <t>=80万元</t>
  </si>
  <si>
    <t>项目总成本 828 万元</t>
  </si>
  <si>
    <t>做好辖区每一块变化图斑的地类，范围，权属面积等调查核实</t>
  </si>
  <si>
    <t>保证辖区图斑核实率100%</t>
  </si>
  <si>
    <t>对变化图斑核查率</t>
  </si>
  <si>
    <t>对变化图斑核实100%</t>
  </si>
  <si>
    <t>获取土地基础数据，及时清查年度土地利用变化情况</t>
  </si>
  <si>
    <t>每年1月</t>
  </si>
  <si>
    <t>更新罗山县县级土地调查数据库</t>
  </si>
  <si>
    <t>提高效率</t>
  </si>
  <si>
    <t>生态效益指标</t>
  </si>
  <si>
    <t>获取土地基础数据，对现有及新增基本农田有效保护和利用</t>
  </si>
  <si>
    <t>提高</t>
  </si>
  <si>
    <t>土地利用政府部门及单位满意</t>
  </si>
  <si>
    <t>人民群众满意度 ≥ 98%</t>
  </si>
  <si>
    <t>地质灾害防治经费</t>
  </si>
  <si>
    <t>1，做好地质灾害风险普查；2，地质灾害规划编制及风险评估；                   3，加强综合治理提升防治实效；4，加强宣传培训提升防灾减灾意识</t>
  </si>
  <si>
    <t>成本指标</t>
  </si>
  <si>
    <t>地质灾害寻排查及治理</t>
  </si>
  <si>
    <t>=2万元</t>
  </si>
  <si>
    <t>项目总成本 2 万元</t>
  </si>
  <si>
    <t>减少地质灾害发生，有效保护人民群众生命及财产</t>
  </si>
  <si>
    <t>≤</t>
  </si>
  <si>
    <t>生态环境成本指标</t>
  </si>
  <si>
    <t>对地质灾害隐患有效治理率</t>
  </si>
  <si>
    <t>≥</t>
  </si>
  <si>
    <t>产出指标</t>
  </si>
  <si>
    <t>地质灾害演练次数</t>
  </si>
  <si>
    <t>排查全县26个隐患点</t>
  </si>
  <si>
    <t>对隐患点排查率</t>
  </si>
  <si>
    <t>排查隐患点周期</t>
  </si>
  <si>
    <t>定性</t>
  </si>
  <si>
    <t>汛期前每天汇报</t>
  </si>
  <si>
    <t>每年治理核销1-5个隐患点，减少灾害发生</t>
  </si>
  <si>
    <t>定性为治理效果提高</t>
  </si>
  <si>
    <t>对隐患点进行有效治理，维护生态环境</t>
  </si>
  <si>
    <t>定性为治理效果提升</t>
  </si>
  <si>
    <t>加强隐患点周边群众住居安全要求，让群众满意</t>
  </si>
  <si>
    <t>=95%</t>
  </si>
  <si>
    <t>人民群众满意度 ≥ 95%</t>
  </si>
</sst>
</file>

<file path=xl/styles.xml><?xml version="1.0" encoding="utf-8"?>
<styleSheet xmlns="http://schemas.openxmlformats.org/spreadsheetml/2006/main">
  <numFmts count="11">
    <numFmt numFmtId="42" formatCode="_ &quot;￥&quot;* #,##0_ ;_ &quot;￥&quot;* \-#,##0_ ;_ &quot;￥&quot;* &quot;-&quot;_ ;_ @_ "/>
    <numFmt numFmtId="176" formatCode="#,##0.0"/>
    <numFmt numFmtId="177" formatCode="#,##0.0_);[Red]\(#,##0.0\)"/>
    <numFmt numFmtId="44" formatCode="_ &quot;￥&quot;* #,##0.00_ ;_ &quot;￥&quot;* \-#,##0.00_ ;_ &quot;￥&quot;* &quot;-&quot;??_ ;_ @_ "/>
    <numFmt numFmtId="41" formatCode="_ * #,##0_ ;_ * \-#,##0_ ;_ * &quot;-&quot;_ ;_ @_ "/>
    <numFmt numFmtId="178" formatCode="#,##0.0_ "/>
    <numFmt numFmtId="43" formatCode="_ * #,##0.00_ ;_ * \-#,##0.00_ ;_ * &quot;-&quot;??_ ;_ @_ "/>
    <numFmt numFmtId="179" formatCode="00"/>
    <numFmt numFmtId="180" formatCode="0000"/>
    <numFmt numFmtId="181" formatCode="* #,##0.00;* \-#,##0.00;* &quot;&quot;??;@"/>
    <numFmt numFmtId="182" formatCode="0.0_);[Red]\(0.0\)"/>
  </numFmts>
  <fonts count="44">
    <font>
      <sz val="12"/>
      <name val="宋体"/>
      <charset val="134"/>
    </font>
    <font>
      <sz val="10"/>
      <name val="宋体"/>
      <charset val="134"/>
    </font>
    <font>
      <b/>
      <sz val="19"/>
      <name val="仿宋"/>
      <charset val="134"/>
    </font>
    <font>
      <sz val="9"/>
      <name val="仿宋"/>
      <charset val="134"/>
    </font>
    <font>
      <sz val="10"/>
      <name val="仿宋"/>
      <charset val="134"/>
    </font>
    <font>
      <sz val="12"/>
      <name val="仿宋"/>
      <charset val="134"/>
    </font>
    <font>
      <sz val="10"/>
      <color indexed="8"/>
      <name val="仿宋"/>
      <charset val="134"/>
    </font>
    <font>
      <sz val="18"/>
      <color indexed="8"/>
      <name val="仿宋"/>
      <charset val="134"/>
    </font>
    <font>
      <sz val="11"/>
      <color indexed="8"/>
      <name val="仿宋"/>
      <charset val="134"/>
    </font>
    <font>
      <b/>
      <sz val="11"/>
      <color indexed="8"/>
      <name val="仿宋"/>
      <charset val="134"/>
    </font>
    <font>
      <sz val="12"/>
      <color indexed="8"/>
      <name val="仿宋"/>
      <charset val="134"/>
    </font>
    <font>
      <sz val="10"/>
      <color theme="1"/>
      <name val="仿宋"/>
      <charset val="134"/>
    </font>
    <font>
      <sz val="9"/>
      <name val="宋体"/>
      <charset val="134"/>
    </font>
    <font>
      <b/>
      <sz val="20"/>
      <name val="宋体"/>
      <charset val="134"/>
    </font>
    <font>
      <sz val="20"/>
      <name val="宋体"/>
      <charset val="134"/>
    </font>
    <font>
      <b/>
      <sz val="20"/>
      <name val="宋体"/>
      <charset val="134"/>
      <scheme val="minor"/>
    </font>
    <font>
      <sz val="11"/>
      <name val="宋体"/>
      <charset val="134"/>
      <scheme val="minor"/>
    </font>
    <font>
      <sz val="12"/>
      <name val="宋体"/>
      <charset val="134"/>
      <scheme val="minor"/>
    </font>
    <font>
      <b/>
      <sz val="10"/>
      <name val="宋体"/>
      <charset val="134"/>
      <scheme val="minor"/>
    </font>
    <font>
      <sz val="10"/>
      <name val="宋体"/>
      <charset val="134"/>
      <scheme val="minor"/>
    </font>
    <font>
      <b/>
      <sz val="16"/>
      <name val="宋体"/>
      <charset val="134"/>
      <scheme val="minor"/>
    </font>
    <font>
      <sz val="12"/>
      <name val="宋体"/>
      <charset val="134"/>
    </font>
    <font>
      <sz val="11"/>
      <color theme="1"/>
      <name val="宋体"/>
      <charset val="0"/>
      <scheme val="minor"/>
    </font>
    <font>
      <sz val="11"/>
      <color theme="0"/>
      <name val="宋体"/>
      <charset val="0"/>
      <scheme val="minor"/>
    </font>
    <font>
      <sz val="11"/>
      <color theme="1"/>
      <name val="宋体"/>
      <charset val="134"/>
      <scheme val="minor"/>
    </font>
    <font>
      <sz val="11"/>
      <color indexed="9"/>
      <name val="宋体"/>
      <charset val="134"/>
    </font>
    <font>
      <sz val="11"/>
      <color rgb="FF3F3F76"/>
      <name val="宋体"/>
      <charset val="0"/>
      <scheme val="minor"/>
    </font>
    <font>
      <sz val="11"/>
      <color indexed="8"/>
      <name val="宋体"/>
      <charset val="134"/>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5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indexed="29"/>
        <bgColor indexed="64"/>
      </patternFill>
    </fill>
    <fill>
      <patternFill patternType="solid">
        <fgColor rgb="FFFFCC99"/>
        <bgColor indexed="64"/>
      </patternFill>
    </fill>
    <fill>
      <patternFill patternType="solid">
        <fgColor indexed="46"/>
        <bgColor indexed="64"/>
      </patternFill>
    </fill>
    <fill>
      <patternFill patternType="solid">
        <fgColor indexed="49"/>
        <bgColor indexed="64"/>
      </patternFill>
    </fill>
    <fill>
      <patternFill patternType="solid">
        <fgColor indexed="30"/>
        <bgColor indexed="64"/>
      </patternFill>
    </fill>
    <fill>
      <patternFill patternType="solid">
        <fgColor indexed="44"/>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indexed="6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2"/>
        <bgColor indexed="64"/>
      </patternFill>
    </fill>
    <fill>
      <patternFill patternType="solid">
        <fgColor indexed="11"/>
        <bgColor indexed="64"/>
      </patternFill>
    </fill>
    <fill>
      <patternFill patternType="solid">
        <fgColor indexed="2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indexed="57"/>
        <bgColor indexed="64"/>
      </patternFill>
    </fill>
    <fill>
      <patternFill patternType="solid">
        <fgColor indexed="4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36"/>
        <bgColor indexed="64"/>
      </patternFill>
    </fill>
    <fill>
      <patternFill patternType="solid">
        <fgColor indexed="52"/>
        <bgColor indexed="64"/>
      </patternFill>
    </fill>
    <fill>
      <patternFill patternType="solid">
        <fgColor indexed="53"/>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rgb="FF000000"/>
      </right>
      <top/>
      <bottom/>
      <diagonal/>
    </border>
    <border>
      <left style="thin">
        <color auto="1"/>
      </left>
      <right style="thin">
        <color auto="1"/>
      </right>
      <top/>
      <bottom style="thin">
        <color auto="1"/>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2" fontId="24" fillId="0" borderId="0" applyFont="0" applyFill="0" applyBorder="0" applyAlignment="0" applyProtection="0">
      <alignment vertical="center"/>
    </xf>
    <xf numFmtId="44" fontId="24" fillId="0" borderId="0" applyFont="0" applyFill="0" applyBorder="0" applyAlignment="0" applyProtection="0">
      <alignment vertical="center"/>
    </xf>
    <xf numFmtId="0" fontId="25" fillId="9" borderId="0" applyNumberFormat="0" applyBorder="0" applyAlignment="0" applyProtection="0">
      <alignment vertical="center"/>
    </xf>
    <xf numFmtId="0" fontId="22" fillId="6" borderId="0" applyNumberFormat="0" applyBorder="0" applyAlignment="0" applyProtection="0">
      <alignment vertical="center"/>
    </xf>
    <xf numFmtId="0" fontId="26" fillId="10" borderId="22" applyNumberFormat="0" applyAlignment="0" applyProtection="0">
      <alignment vertical="center"/>
    </xf>
    <xf numFmtId="41" fontId="24" fillId="0" borderId="0" applyFont="0" applyFill="0" applyBorder="0" applyAlignment="0" applyProtection="0">
      <alignment vertical="center"/>
    </xf>
    <xf numFmtId="0" fontId="22" fillId="16" borderId="0" applyNumberFormat="0" applyBorder="0" applyAlignment="0" applyProtection="0">
      <alignment vertical="center"/>
    </xf>
    <xf numFmtId="0" fontId="28" fillId="18" borderId="0" applyNumberFormat="0" applyBorder="0" applyAlignment="0" applyProtection="0">
      <alignment vertical="center"/>
    </xf>
    <xf numFmtId="43" fontId="24" fillId="0" borderId="0" applyFont="0" applyFill="0" applyBorder="0" applyAlignment="0" applyProtection="0">
      <alignment vertical="center"/>
    </xf>
    <xf numFmtId="0" fontId="23" fillId="21"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24" borderId="24" applyNumberFormat="0" applyFont="0" applyAlignment="0" applyProtection="0">
      <alignment vertical="center"/>
    </xf>
    <xf numFmtId="0" fontId="23"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27" borderId="0" applyNumberFormat="0" applyBorder="0" applyAlignment="0" applyProtection="0">
      <alignment vertical="center"/>
    </xf>
    <xf numFmtId="0" fontId="34" fillId="0" borderId="0" applyNumberFormat="0" applyFill="0" applyBorder="0" applyAlignment="0" applyProtection="0">
      <alignment vertical="center"/>
    </xf>
    <xf numFmtId="0" fontId="25" fillId="19" borderId="0" applyNumberFormat="0" applyBorder="0" applyAlignment="0" applyProtection="0">
      <alignment vertical="center"/>
    </xf>
    <xf numFmtId="0" fontId="27"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23" fillId="30" borderId="0" applyNumberFormat="0" applyBorder="0" applyAlignment="0" applyProtection="0">
      <alignment vertical="center"/>
    </xf>
    <xf numFmtId="0" fontId="32" fillId="0" borderId="26" applyNumberFormat="0" applyFill="0" applyAlignment="0" applyProtection="0">
      <alignment vertical="center"/>
    </xf>
    <xf numFmtId="0" fontId="23" fillId="8" borderId="0" applyNumberFormat="0" applyBorder="0" applyAlignment="0" applyProtection="0">
      <alignment vertical="center"/>
    </xf>
    <xf numFmtId="0" fontId="30" fillId="22" borderId="23" applyNumberFormat="0" applyAlignment="0" applyProtection="0">
      <alignment vertical="center"/>
    </xf>
    <xf numFmtId="0" fontId="27" fillId="11" borderId="0" applyNumberFormat="0" applyBorder="0" applyAlignment="0" applyProtection="0">
      <alignment vertical="center"/>
    </xf>
    <xf numFmtId="0" fontId="38" fillId="22" borderId="22" applyNumberFormat="0" applyAlignment="0" applyProtection="0">
      <alignment vertical="center"/>
    </xf>
    <xf numFmtId="0" fontId="39" fillId="37" borderId="27" applyNumberFormat="0" applyAlignment="0" applyProtection="0">
      <alignment vertical="center"/>
    </xf>
    <xf numFmtId="0" fontId="22" fillId="33" borderId="0" applyNumberFormat="0" applyBorder="0" applyAlignment="0" applyProtection="0">
      <alignment vertical="center"/>
    </xf>
    <xf numFmtId="0" fontId="23" fillId="17" borderId="0" applyNumberFormat="0" applyBorder="0" applyAlignment="0" applyProtection="0">
      <alignment vertical="center"/>
    </xf>
    <xf numFmtId="0" fontId="40" fillId="0" borderId="28" applyNumberFormat="0" applyFill="0" applyAlignment="0" applyProtection="0">
      <alignment vertical="center"/>
    </xf>
    <xf numFmtId="0" fontId="41" fillId="0" borderId="29" applyNumberFormat="0" applyFill="0" applyAlignment="0" applyProtection="0">
      <alignment vertical="center"/>
    </xf>
    <xf numFmtId="0" fontId="27" fillId="14" borderId="0" applyNumberFormat="0" applyBorder="0" applyAlignment="0" applyProtection="0">
      <alignment vertical="center"/>
    </xf>
    <xf numFmtId="0" fontId="42" fillId="39" borderId="0" applyNumberFormat="0" applyBorder="0" applyAlignment="0" applyProtection="0">
      <alignment vertical="center"/>
    </xf>
    <xf numFmtId="0" fontId="25" fillId="12" borderId="0" applyNumberFormat="0" applyBorder="0" applyAlignment="0" applyProtection="0">
      <alignment vertical="center"/>
    </xf>
    <xf numFmtId="0" fontId="43" fillId="41" borderId="0" applyNumberFormat="0" applyBorder="0" applyAlignment="0" applyProtection="0">
      <alignment vertical="center"/>
    </xf>
    <xf numFmtId="0" fontId="22" fillId="20" borderId="0" applyNumberFormat="0" applyBorder="0" applyAlignment="0" applyProtection="0">
      <alignment vertical="center"/>
    </xf>
    <xf numFmtId="0" fontId="23" fillId="32" borderId="0" applyNumberFormat="0" applyBorder="0" applyAlignment="0" applyProtection="0">
      <alignment vertical="center"/>
    </xf>
    <xf numFmtId="0" fontId="22" fillId="38" borderId="0" applyNumberFormat="0" applyBorder="0" applyAlignment="0" applyProtection="0">
      <alignment vertical="center"/>
    </xf>
    <xf numFmtId="0" fontId="22" fillId="43" borderId="0" applyNumberFormat="0" applyBorder="0" applyAlignment="0" applyProtection="0">
      <alignment vertical="center"/>
    </xf>
    <xf numFmtId="0" fontId="25" fillId="13" borderId="0" applyNumberFormat="0" applyBorder="0" applyAlignment="0" applyProtection="0">
      <alignment vertical="center"/>
    </xf>
    <xf numFmtId="0" fontId="22" fillId="40" borderId="0" applyNumberFormat="0" applyBorder="0" applyAlignment="0" applyProtection="0">
      <alignment vertical="center"/>
    </xf>
    <xf numFmtId="0" fontId="22" fillId="31" borderId="0" applyNumberFormat="0" applyBorder="0" applyAlignment="0" applyProtection="0">
      <alignment vertical="center"/>
    </xf>
    <xf numFmtId="0" fontId="23" fillId="44" borderId="0" applyNumberFormat="0" applyBorder="0" applyAlignment="0" applyProtection="0">
      <alignment vertical="center"/>
    </xf>
    <xf numFmtId="0" fontId="23" fillId="7" borderId="0" applyNumberFormat="0" applyBorder="0" applyAlignment="0" applyProtection="0">
      <alignment vertical="center"/>
    </xf>
    <xf numFmtId="0" fontId="25" fillId="27" borderId="0" applyNumberFormat="0" applyBorder="0" applyAlignment="0" applyProtection="0">
      <alignment vertical="center"/>
    </xf>
    <xf numFmtId="0" fontId="22" fillId="29" borderId="0" applyNumberFormat="0" applyBorder="0" applyAlignment="0" applyProtection="0">
      <alignment vertical="center"/>
    </xf>
    <xf numFmtId="0" fontId="22" fillId="45" borderId="0" applyNumberFormat="0" applyBorder="0" applyAlignment="0" applyProtection="0">
      <alignment vertical="center"/>
    </xf>
    <xf numFmtId="0" fontId="27" fillId="3" borderId="0" applyNumberFormat="0" applyBorder="0" applyAlignment="0" applyProtection="0">
      <alignment vertical="center"/>
    </xf>
    <xf numFmtId="0" fontId="23" fillId="15" borderId="0" applyNumberFormat="0" applyBorder="0" applyAlignment="0" applyProtection="0">
      <alignment vertical="center"/>
    </xf>
    <xf numFmtId="0" fontId="22" fillId="5" borderId="0" applyNumberFormat="0" applyBorder="0" applyAlignment="0" applyProtection="0">
      <alignment vertical="center"/>
    </xf>
    <xf numFmtId="0" fontId="27" fillId="47" borderId="0" applyNumberFormat="0" applyBorder="0" applyAlignment="0" applyProtection="0">
      <alignment vertical="center"/>
    </xf>
    <xf numFmtId="0" fontId="23" fillId="48" borderId="0" applyNumberFormat="0" applyBorder="0" applyAlignment="0" applyProtection="0">
      <alignment vertical="center"/>
    </xf>
    <xf numFmtId="0" fontId="23" fillId="23" borderId="0" applyNumberFormat="0" applyBorder="0" applyAlignment="0" applyProtection="0">
      <alignment vertical="center"/>
    </xf>
    <xf numFmtId="0" fontId="22" fillId="49" borderId="0" applyNumberFormat="0" applyBorder="0" applyAlignment="0" applyProtection="0">
      <alignment vertical="center"/>
    </xf>
    <xf numFmtId="0" fontId="27" fillId="26" borderId="0" applyNumberFormat="0" applyBorder="0" applyAlignment="0" applyProtection="0">
      <alignment vertical="center"/>
    </xf>
    <xf numFmtId="0" fontId="23" fillId="42" borderId="0" applyNumberFormat="0" applyBorder="0" applyAlignment="0" applyProtection="0">
      <alignment vertical="center"/>
    </xf>
    <xf numFmtId="0" fontId="27" fillId="11" borderId="0" applyNumberFormat="0" applyBorder="0" applyAlignment="0" applyProtection="0">
      <alignment vertical="center"/>
    </xf>
    <xf numFmtId="0" fontId="25" fillId="34" borderId="0" applyNumberFormat="0" applyBorder="0" applyAlignment="0" applyProtection="0">
      <alignment vertical="center"/>
    </xf>
    <xf numFmtId="0" fontId="27" fillId="35"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36" borderId="0" applyNumberFormat="0" applyBorder="0" applyAlignment="0" applyProtection="0">
      <alignment vertical="center"/>
    </xf>
    <xf numFmtId="0" fontId="25" fillId="50" borderId="0" applyNumberFormat="0" applyBorder="0" applyAlignment="0" applyProtection="0">
      <alignment vertical="center"/>
    </xf>
    <xf numFmtId="0" fontId="25" fillId="12" borderId="0" applyNumberFormat="0" applyBorder="0" applyAlignment="0" applyProtection="0">
      <alignment vertical="center"/>
    </xf>
    <xf numFmtId="0" fontId="25" fillId="51" borderId="0" applyNumberFormat="0" applyBorder="0" applyAlignment="0" applyProtection="0">
      <alignment vertical="center"/>
    </xf>
    <xf numFmtId="0" fontId="21" fillId="0" borderId="0">
      <alignment vertical="center"/>
    </xf>
    <xf numFmtId="0" fontId="21" fillId="0" borderId="0"/>
    <xf numFmtId="0" fontId="27" fillId="0" borderId="0">
      <alignment vertical="center"/>
    </xf>
    <xf numFmtId="0" fontId="12" fillId="0" borderId="0"/>
    <xf numFmtId="0" fontId="12" fillId="0" borderId="0"/>
    <xf numFmtId="0" fontId="21" fillId="0" borderId="0">
      <alignment vertical="center"/>
    </xf>
    <xf numFmtId="0" fontId="12" fillId="0" borderId="0"/>
    <xf numFmtId="0" fontId="12" fillId="0" borderId="0"/>
    <xf numFmtId="0" fontId="12" fillId="0" borderId="0"/>
    <xf numFmtId="0" fontId="12" fillId="0" borderId="0"/>
    <xf numFmtId="0" fontId="12" fillId="0" borderId="0"/>
    <xf numFmtId="0" fontId="25" fillId="46" borderId="0" applyNumberFormat="0" applyBorder="0" applyAlignment="0" applyProtection="0">
      <alignment vertical="center"/>
    </xf>
    <xf numFmtId="0" fontId="25" fillId="50" borderId="0" applyNumberFormat="0" applyBorder="0" applyAlignment="0" applyProtection="0">
      <alignment vertical="center"/>
    </xf>
    <xf numFmtId="0" fontId="25" fillId="52" borderId="0" applyNumberFormat="0" applyBorder="0" applyAlignment="0" applyProtection="0">
      <alignment vertical="center"/>
    </xf>
  </cellStyleXfs>
  <cellXfs count="364">
    <xf numFmtId="0" fontId="0" fillId="0" borderId="0" xfId="0">
      <alignment vertical="center"/>
    </xf>
    <xf numFmtId="177" fontId="1" fillId="0" borderId="0" xfId="78" applyNumberFormat="1" applyFont="1" applyFill="1" applyAlignment="1" applyProtection="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0" xfId="0" applyFont="1">
      <alignment vertical="center"/>
    </xf>
    <xf numFmtId="0" fontId="6" fillId="0" borderId="3" xfId="0" applyFont="1" applyFill="1" applyBorder="1" applyAlignment="1">
      <alignment horizontal="left" vertical="center" wrapText="1"/>
    </xf>
    <xf numFmtId="9" fontId="4" fillId="0" borderId="4" xfId="71" applyNumberFormat="1" applyFont="1" applyBorder="1" applyAlignment="1" applyProtection="1">
      <alignment horizontal="center" vertical="center" wrapText="1"/>
      <protection locked="0"/>
    </xf>
    <xf numFmtId="0" fontId="4" fillId="0" borderId="4" xfId="71" applyFont="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wrapText="1"/>
    </xf>
    <xf numFmtId="0" fontId="7" fillId="0" borderId="0" xfId="72" applyFont="1" applyBorder="1" applyAlignment="1">
      <alignment horizontal="center" vertical="center"/>
    </xf>
    <xf numFmtId="0" fontId="7" fillId="0" borderId="10" xfId="72" applyFont="1" applyBorder="1" applyAlignment="1">
      <alignment horizontal="center" vertical="center"/>
    </xf>
    <xf numFmtId="0" fontId="8" fillId="0" borderId="3" xfId="72" applyFont="1" applyBorder="1" applyAlignment="1">
      <alignment horizontal="center" vertical="center"/>
    </xf>
    <xf numFmtId="0" fontId="9" fillId="0" borderId="3" xfId="72" applyFont="1" applyBorder="1" applyAlignment="1">
      <alignment horizontal="center" vertical="center"/>
    </xf>
    <xf numFmtId="0" fontId="8" fillId="0" borderId="3" xfId="72" applyFont="1" applyBorder="1" applyAlignment="1">
      <alignment horizontal="center" vertical="center" wrapText="1"/>
    </xf>
    <xf numFmtId="0" fontId="5" fillId="0" borderId="3" xfId="72" applyFont="1" applyBorder="1" applyAlignment="1">
      <alignment horizontal="center" vertical="center"/>
    </xf>
    <xf numFmtId="0" fontId="5" fillId="0" borderId="4" xfId="72" applyFont="1" applyBorder="1" applyAlignment="1">
      <alignment horizontal="left" vertical="center"/>
    </xf>
    <xf numFmtId="0" fontId="5" fillId="0" borderId="11" xfId="72" applyFont="1" applyBorder="1" applyAlignment="1">
      <alignment horizontal="left" vertical="center"/>
    </xf>
    <xf numFmtId="0" fontId="5" fillId="0" borderId="12" xfId="72" applyFont="1" applyBorder="1" applyAlignment="1">
      <alignment horizontal="left" vertical="center"/>
    </xf>
    <xf numFmtId="0" fontId="8" fillId="0" borderId="13" xfId="72" applyFont="1" applyBorder="1" applyAlignment="1">
      <alignment horizontal="center" vertical="center" wrapText="1"/>
    </xf>
    <xf numFmtId="0" fontId="10" fillId="0" borderId="7" xfId="72" applyFont="1" applyBorder="1" applyAlignment="1">
      <alignment horizontal="center" vertical="center"/>
    </xf>
    <xf numFmtId="0" fontId="10" fillId="0" borderId="4" xfId="72" applyFont="1" applyBorder="1" applyAlignment="1">
      <alignment horizontal="center" vertical="center"/>
    </xf>
    <xf numFmtId="0" fontId="10" fillId="0" borderId="11" xfId="72" applyFont="1" applyBorder="1" applyAlignment="1">
      <alignment horizontal="center" vertical="center"/>
    </xf>
    <xf numFmtId="0" fontId="10" fillId="0" borderId="12" xfId="72" applyFont="1" applyBorder="1" applyAlignment="1">
      <alignment horizontal="center" vertical="center"/>
    </xf>
    <xf numFmtId="0" fontId="10" fillId="0" borderId="3" xfId="72" applyFont="1" applyBorder="1" applyAlignment="1">
      <alignment horizontal="center" vertical="center"/>
    </xf>
    <xf numFmtId="0" fontId="8" fillId="0" borderId="4" xfId="72" applyFont="1" applyBorder="1" applyAlignment="1">
      <alignment horizontal="center" vertical="center"/>
    </xf>
    <xf numFmtId="0" fontId="8" fillId="0" borderId="3" xfId="72" applyFont="1" applyBorder="1" applyAlignment="1">
      <alignment horizontal="left" vertical="center" wrapText="1"/>
    </xf>
    <xf numFmtId="0" fontId="8" fillId="0" borderId="3" xfId="72" applyFont="1" applyBorder="1" applyAlignment="1">
      <alignment horizontal="left" vertical="center"/>
    </xf>
    <xf numFmtId="0" fontId="7" fillId="0" borderId="3" xfId="72" applyFont="1" applyBorder="1" applyAlignment="1">
      <alignment horizontal="center" vertical="center"/>
    </xf>
    <xf numFmtId="0" fontId="10" fillId="0" borderId="3" xfId="72" applyFont="1" applyBorder="1" applyAlignment="1">
      <alignment horizontal="center" vertical="center" wrapText="1"/>
    </xf>
    <xf numFmtId="0" fontId="10" fillId="0" borderId="3" xfId="72" applyFont="1" applyFill="1" applyBorder="1" applyAlignment="1">
      <alignment horizontal="center" vertical="center" wrapText="1"/>
    </xf>
    <xf numFmtId="0" fontId="6" fillId="0" borderId="5" xfId="72" applyFont="1" applyBorder="1" applyAlignment="1">
      <alignment horizontal="center" vertical="center" wrapText="1"/>
    </xf>
    <xf numFmtId="0" fontId="4" fillId="0" borderId="5" xfId="72" applyFont="1" applyBorder="1" applyAlignment="1">
      <alignment horizontal="center" vertical="center" wrapText="1"/>
    </xf>
    <xf numFmtId="0" fontId="4" fillId="0" borderId="3" xfId="72" applyFont="1" applyFill="1" applyBorder="1" applyAlignment="1">
      <alignment vertical="center" wrapText="1"/>
    </xf>
    <xf numFmtId="0" fontId="11" fillId="0" borderId="3" xfId="72" applyFont="1" applyFill="1" applyBorder="1" applyAlignment="1">
      <alignment horizontal="center" vertical="center" wrapText="1"/>
    </xf>
    <xf numFmtId="0" fontId="6" fillId="0" borderId="3" xfId="72" applyFont="1" applyBorder="1" applyAlignment="1">
      <alignment vertical="center" wrapText="1"/>
    </xf>
    <xf numFmtId="0" fontId="6" fillId="0" borderId="3" xfId="72" applyFont="1" applyBorder="1" applyAlignment="1">
      <alignment horizontal="left" vertical="center" wrapText="1" indent="1"/>
    </xf>
    <xf numFmtId="0" fontId="6" fillId="0" borderId="13" xfId="72" applyFont="1" applyBorder="1" applyAlignment="1">
      <alignment horizontal="center" vertical="center" wrapText="1"/>
    </xf>
    <xf numFmtId="0" fontId="4" fillId="0" borderId="13" xfId="72" applyFont="1" applyBorder="1" applyAlignment="1">
      <alignment horizontal="center" vertical="center" wrapText="1"/>
    </xf>
    <xf numFmtId="0" fontId="4" fillId="0" borderId="7" xfId="72" applyFont="1" applyBorder="1" applyAlignment="1">
      <alignment horizontal="center" vertical="center" wrapText="1"/>
    </xf>
    <xf numFmtId="49" fontId="10" fillId="0" borderId="3" xfId="0" applyNumberFormat="1" applyFont="1" applyFill="1" applyBorder="1" applyAlignment="1">
      <alignment horizontal="center" vertical="center"/>
    </xf>
    <xf numFmtId="0" fontId="4" fillId="0" borderId="3" xfId="72" applyFont="1" applyBorder="1" applyAlignment="1">
      <alignment vertical="center" wrapText="1"/>
    </xf>
    <xf numFmtId="0" fontId="4" fillId="0" borderId="5" xfId="72" applyFont="1" applyBorder="1" applyAlignment="1">
      <alignment vertical="center" wrapText="1"/>
    </xf>
    <xf numFmtId="0" fontId="4" fillId="2" borderId="3" xfId="72" applyFont="1" applyFill="1" applyBorder="1" applyAlignment="1">
      <alignment vertical="center" wrapText="1"/>
    </xf>
    <xf numFmtId="49" fontId="10" fillId="2" borderId="3" xfId="0" applyNumberFormat="1" applyFont="1" applyFill="1" applyBorder="1" applyAlignment="1">
      <alignment horizontal="center" vertical="center"/>
    </xf>
    <xf numFmtId="0" fontId="4" fillId="0" borderId="13" xfId="72" applyFont="1" applyBorder="1" applyAlignment="1">
      <alignment vertical="center" wrapText="1"/>
    </xf>
    <xf numFmtId="0" fontId="4" fillId="0" borderId="7" xfId="72" applyFont="1" applyBorder="1" applyAlignment="1">
      <alignment vertical="center" wrapText="1"/>
    </xf>
    <xf numFmtId="0" fontId="6" fillId="0" borderId="7" xfId="72" applyFont="1" applyBorder="1" applyAlignment="1">
      <alignment horizontal="center" vertical="center" wrapText="1"/>
    </xf>
    <xf numFmtId="0" fontId="6" fillId="0" borderId="3" xfId="72" applyFont="1" applyBorder="1" applyAlignment="1">
      <alignment horizontal="center" vertical="center" wrapText="1"/>
    </xf>
    <xf numFmtId="0" fontId="4" fillId="0" borderId="3" xfId="72" applyFont="1" applyBorder="1" applyAlignment="1">
      <alignment horizontal="center" vertical="center" wrapText="1"/>
    </xf>
    <xf numFmtId="0" fontId="4" fillId="0" borderId="3" xfId="0" applyFont="1" applyFill="1" applyBorder="1" applyAlignment="1">
      <alignment horizontal="center" vertical="center" wrapText="1"/>
    </xf>
    <xf numFmtId="9" fontId="11" fillId="0" borderId="3" xfId="72" applyNumberFormat="1" applyFont="1" applyFill="1" applyBorder="1" applyAlignment="1">
      <alignment horizontal="center" vertical="center" wrapText="1"/>
    </xf>
    <xf numFmtId="0" fontId="4" fillId="0" borderId="7" xfId="72" applyFont="1" applyFill="1" applyBorder="1" applyAlignment="1">
      <alignment vertical="center" wrapText="1"/>
    </xf>
    <xf numFmtId="49" fontId="11" fillId="0" borderId="3" xfId="72" applyNumberFormat="1" applyFont="1" applyFill="1" applyBorder="1" applyAlignment="1">
      <alignment horizontal="center" vertical="center" wrapText="1"/>
    </xf>
    <xf numFmtId="0" fontId="6" fillId="0" borderId="5" xfId="72" applyFont="1" applyBorder="1" applyAlignment="1">
      <alignment vertical="center" wrapText="1"/>
    </xf>
    <xf numFmtId="0" fontId="6" fillId="0" borderId="7" xfId="72" applyFont="1" applyBorder="1" applyAlignment="1">
      <alignment vertical="center" wrapText="1"/>
    </xf>
    <xf numFmtId="0" fontId="0" fillId="0" borderId="0" xfId="78" applyFont="1"/>
    <xf numFmtId="0" fontId="0" fillId="0" borderId="0" xfId="78" applyFont="1" applyFill="1"/>
    <xf numFmtId="0" fontId="12" fillId="0" borderId="0" xfId="78"/>
    <xf numFmtId="179" fontId="1" fillId="0" borderId="0" xfId="78" applyNumberFormat="1" applyFont="1" applyFill="1" applyAlignment="1" applyProtection="1">
      <alignment horizontal="center" vertical="center"/>
    </xf>
    <xf numFmtId="180" fontId="1" fillId="0" borderId="0" xfId="78" applyNumberFormat="1" applyFont="1" applyFill="1" applyAlignment="1" applyProtection="1">
      <alignment horizontal="center" vertical="center"/>
    </xf>
    <xf numFmtId="0" fontId="1" fillId="0" borderId="0" xfId="78" applyNumberFormat="1" applyFont="1" applyFill="1" applyAlignment="1" applyProtection="1">
      <alignment horizontal="right" vertical="center"/>
    </xf>
    <xf numFmtId="0" fontId="1" fillId="0" borderId="0" xfId="78" applyNumberFormat="1" applyFont="1" applyFill="1" applyAlignment="1" applyProtection="1">
      <alignment horizontal="left" vertical="center" wrapText="1"/>
    </xf>
    <xf numFmtId="177" fontId="1" fillId="0" borderId="0" xfId="78" applyNumberFormat="1" applyFont="1" applyFill="1" applyAlignment="1" applyProtection="1">
      <alignment vertical="center"/>
    </xf>
    <xf numFmtId="0" fontId="13" fillId="0" borderId="0" xfId="78" applyNumberFormat="1" applyFont="1" applyFill="1" applyAlignment="1" applyProtection="1">
      <alignment horizontal="center" vertical="center"/>
    </xf>
    <xf numFmtId="179" fontId="1" fillId="0" borderId="10" xfId="78" applyNumberFormat="1" applyFont="1" applyFill="1" applyBorder="1" applyAlignment="1" applyProtection="1">
      <alignment vertical="center"/>
    </xf>
    <xf numFmtId="179" fontId="1" fillId="3" borderId="10" xfId="78" applyNumberFormat="1" applyFont="1" applyFill="1" applyBorder="1" applyAlignment="1" applyProtection="1">
      <alignment vertical="center"/>
    </xf>
    <xf numFmtId="177" fontId="1" fillId="0" borderId="10" xfId="78" applyNumberFormat="1" applyFont="1" applyFill="1" applyBorder="1" applyAlignment="1" applyProtection="1">
      <alignment vertical="center"/>
    </xf>
    <xf numFmtId="0" fontId="0" fillId="0" borderId="7" xfId="78" applyNumberFormat="1" applyFont="1" applyFill="1" applyBorder="1" applyAlignment="1" applyProtection="1">
      <alignment horizontal="centerContinuous" vertical="center"/>
    </xf>
    <xf numFmtId="0" fontId="0" fillId="0" borderId="3" xfId="78" applyNumberFormat="1" applyFont="1" applyFill="1" applyBorder="1" applyAlignment="1" applyProtection="1">
      <alignment horizontal="centerContinuous" vertical="center"/>
    </xf>
    <xf numFmtId="0" fontId="0" fillId="0" borderId="3" xfId="78" applyNumberFormat="1" applyFont="1" applyFill="1" applyBorder="1" applyAlignment="1" applyProtection="1">
      <alignment horizontal="center" vertical="center" wrapText="1"/>
    </xf>
    <xf numFmtId="0" fontId="0" fillId="0" borderId="11" xfId="78" applyNumberFormat="1" applyFont="1" applyFill="1" applyBorder="1" applyAlignment="1" applyProtection="1">
      <alignment horizontal="centerContinuous" vertical="center"/>
    </xf>
    <xf numFmtId="179" fontId="0" fillId="0" borderId="3" xfId="78" applyNumberFormat="1" applyFont="1" applyFill="1" applyBorder="1" applyAlignment="1" applyProtection="1">
      <alignment horizontal="center" vertical="center"/>
    </xf>
    <xf numFmtId="180" fontId="0" fillId="0" borderId="3" xfId="78" applyNumberFormat="1" applyFont="1" applyFill="1" applyBorder="1" applyAlignment="1" applyProtection="1">
      <alignment horizontal="center" vertical="center"/>
    </xf>
    <xf numFmtId="0" fontId="0" fillId="0" borderId="12" xfId="78" applyNumberFormat="1" applyFont="1" applyFill="1" applyBorder="1" applyAlignment="1" applyProtection="1">
      <alignment horizontal="center" vertical="center" wrapText="1"/>
    </xf>
    <xf numFmtId="0" fontId="0" fillId="0" borderId="3" xfId="78" applyNumberFormat="1" applyFont="1" applyFill="1" applyBorder="1" applyAlignment="1" applyProtection="1">
      <alignment horizontal="center" vertical="center"/>
    </xf>
    <xf numFmtId="0" fontId="1" fillId="0" borderId="3" xfId="78" applyNumberFormat="1" applyFont="1" applyFill="1" applyBorder="1" applyAlignment="1" applyProtection="1">
      <alignment horizontal="center" vertical="center"/>
    </xf>
    <xf numFmtId="49" fontId="0" fillId="0" borderId="3" xfId="78" applyNumberFormat="1" applyFont="1" applyFill="1" applyBorder="1" applyAlignment="1" applyProtection="1">
      <alignment horizontal="center" vertical="center"/>
    </xf>
    <xf numFmtId="49" fontId="0" fillId="0" borderId="3" xfId="78" applyNumberFormat="1" applyFont="1" applyFill="1" applyBorder="1" applyAlignment="1" applyProtection="1">
      <alignment horizontal="center" vertical="center" wrapText="1"/>
    </xf>
    <xf numFmtId="49" fontId="0" fillId="0" borderId="3" xfId="78" applyNumberFormat="1" applyFont="1" applyFill="1" applyBorder="1" applyAlignment="1" applyProtection="1">
      <alignment vertical="center" wrapText="1"/>
    </xf>
    <xf numFmtId="0" fontId="0" fillId="0" borderId="3" xfId="78" applyNumberFormat="1" applyFont="1" applyFill="1" applyBorder="1" applyAlignment="1" applyProtection="1">
      <alignment vertical="center" wrapText="1"/>
    </xf>
    <xf numFmtId="177" fontId="0" fillId="0" borderId="3" xfId="78" applyNumberFormat="1" applyFont="1" applyFill="1" applyBorder="1" applyAlignment="1" applyProtection="1">
      <alignment horizontal="right" vertical="center" wrapText="1"/>
    </xf>
    <xf numFmtId="0" fontId="3" fillId="0" borderId="14" xfId="78" applyFont="1" applyBorder="1" applyAlignment="1">
      <alignment horizontal="left"/>
    </xf>
    <xf numFmtId="178" fontId="1" fillId="0" borderId="0" xfId="78" applyNumberFormat="1" applyFont="1" applyFill="1" applyAlignment="1" applyProtection="1">
      <alignment vertical="center"/>
    </xf>
    <xf numFmtId="177" fontId="1" fillId="0" borderId="0" xfId="78" applyNumberFormat="1" applyFont="1" applyFill="1" applyAlignment="1" applyProtection="1">
      <alignment horizontal="right"/>
    </xf>
    <xf numFmtId="0" fontId="0" fillId="0" borderId="12" xfId="78" applyNumberFormat="1" applyFont="1" applyFill="1" applyBorder="1" applyAlignment="1" applyProtection="1">
      <alignment horizontal="centerContinuous" vertical="center"/>
    </xf>
    <xf numFmtId="0" fontId="0" fillId="0" borderId="4" xfId="78" applyNumberFormat="1" applyFont="1" applyFill="1" applyBorder="1" applyAlignment="1" applyProtection="1">
      <alignment horizontal="centerContinuous" vertical="center"/>
    </xf>
    <xf numFmtId="0" fontId="14" fillId="0" borderId="0" xfId="0" applyFont="1">
      <alignment vertical="center"/>
    </xf>
    <xf numFmtId="0" fontId="0" fillId="0" borderId="0" xfId="0" applyFont="1">
      <alignment vertical="center"/>
    </xf>
    <xf numFmtId="0" fontId="0" fillId="0" borderId="0" xfId="0" applyFont="1" applyFill="1">
      <alignment vertical="center"/>
    </xf>
    <xf numFmtId="0" fontId="15" fillId="0" borderId="0" xfId="0" applyFont="1" applyAlignment="1">
      <alignment horizontal="center" vertical="center"/>
    </xf>
    <xf numFmtId="0" fontId="16" fillId="0" borderId="0" xfId="0" applyFont="1" applyFill="1">
      <alignment vertical="center"/>
    </xf>
    <xf numFmtId="0" fontId="17" fillId="0" borderId="0" xfId="0" applyFont="1" applyAlignment="1">
      <alignment horizontal="right" vertical="center"/>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8" fillId="0" borderId="3" xfId="0" applyFont="1" applyFill="1" applyBorder="1" applyAlignment="1">
      <alignment horizontal="center" vertical="center"/>
    </xf>
    <xf numFmtId="49" fontId="19" fillId="0" borderId="3" xfId="0" applyNumberFormat="1" applyFont="1" applyFill="1" applyBorder="1" applyAlignment="1">
      <alignment horizontal="right" vertical="center"/>
    </xf>
    <xf numFmtId="0" fontId="19" fillId="0" borderId="3" xfId="0" applyFont="1" applyFill="1" applyBorder="1">
      <alignment vertical="center"/>
    </xf>
    <xf numFmtId="0" fontId="19" fillId="0" borderId="14" xfId="0" applyFont="1" applyBorder="1" applyAlignment="1">
      <alignment horizontal="left" vertical="center" wrapText="1"/>
    </xf>
    <xf numFmtId="0" fontId="20" fillId="0" borderId="0" xfId="0" applyFont="1">
      <alignment vertical="center"/>
    </xf>
    <xf numFmtId="0" fontId="0" fillId="0" borderId="0" xfId="76" applyFont="1"/>
    <xf numFmtId="0" fontId="0" fillId="0" borderId="0" xfId="76" applyFont="1" applyFill="1"/>
    <xf numFmtId="0" fontId="12" fillId="0" borderId="0" xfId="76"/>
    <xf numFmtId="181" fontId="1" fillId="0" borderId="0" xfId="73" applyNumberFormat="1" applyFont="1" applyFill="1" applyAlignment="1" applyProtection="1">
      <alignment horizontal="left" vertical="center" wrapText="1"/>
    </xf>
    <xf numFmtId="0" fontId="13" fillId="0" borderId="0" xfId="76" applyNumberFormat="1" applyFont="1" applyFill="1" applyAlignment="1" applyProtection="1">
      <alignment horizontal="center" vertical="center"/>
    </xf>
    <xf numFmtId="0" fontId="1" fillId="0" borderId="10" xfId="76" applyFont="1" applyFill="1" applyBorder="1" applyAlignment="1">
      <alignment horizontal="left" vertical="center"/>
    </xf>
    <xf numFmtId="0" fontId="1" fillId="3" borderId="10" xfId="76" applyFont="1" applyFill="1" applyBorder="1" applyAlignment="1">
      <alignment horizontal="left" vertical="center"/>
    </xf>
    <xf numFmtId="0" fontId="1" fillId="0" borderId="3" xfId="76" applyNumberFormat="1" applyFont="1" applyFill="1" applyBorder="1" applyAlignment="1" applyProtection="1">
      <alignment horizontal="center" vertical="center"/>
    </xf>
    <xf numFmtId="0" fontId="1" fillId="0" borderId="4" xfId="76" applyNumberFormat="1" applyFont="1" applyFill="1" applyBorder="1" applyAlignment="1" applyProtection="1">
      <alignment horizontal="center" vertical="center" wrapText="1"/>
    </xf>
    <xf numFmtId="0" fontId="1" fillId="0" borderId="3" xfId="74" applyFont="1" applyBorder="1" applyAlignment="1">
      <alignment horizontal="center" wrapText="1"/>
    </xf>
    <xf numFmtId="0" fontId="1" fillId="0" borderId="7" xfId="76" applyNumberFormat="1" applyFont="1" applyFill="1" applyBorder="1" applyAlignment="1" applyProtection="1">
      <alignment horizontal="center" vertical="center" wrapText="1"/>
    </xf>
    <xf numFmtId="0" fontId="1" fillId="0" borderId="3" xfId="74" applyFont="1" applyBorder="1" applyAlignment="1">
      <alignment horizontal="center" vertical="center" wrapText="1"/>
    </xf>
    <xf numFmtId="0" fontId="1" fillId="0" borderId="3" xfId="76" applyNumberFormat="1" applyFont="1" applyFill="1" applyBorder="1" applyAlignment="1" applyProtection="1">
      <alignment horizontal="center" vertical="center" wrapText="1"/>
    </xf>
    <xf numFmtId="0" fontId="1" fillId="0" borderId="5" xfId="76" applyFont="1" applyBorder="1" applyAlignment="1">
      <alignment horizontal="center" vertical="center"/>
    </xf>
    <xf numFmtId="0" fontId="1" fillId="0" borderId="5" xfId="76" applyFont="1" applyFill="1" applyBorder="1" applyAlignment="1">
      <alignment horizontal="center" vertical="center"/>
    </xf>
    <xf numFmtId="0" fontId="1" fillId="0" borderId="3" xfId="76" applyFont="1" applyBorder="1" applyAlignment="1">
      <alignment horizontal="center" vertical="center"/>
    </xf>
    <xf numFmtId="49" fontId="1" fillId="0" borderId="4" xfId="76" applyNumberFormat="1" applyFont="1" applyFill="1" applyBorder="1" applyAlignment="1" applyProtection="1">
      <alignment horizontal="left" vertical="center" wrapText="1"/>
    </xf>
    <xf numFmtId="49" fontId="1" fillId="0" borderId="3" xfId="76" applyNumberFormat="1" applyFont="1" applyFill="1" applyBorder="1" applyAlignment="1" applyProtection="1">
      <alignment horizontal="left" vertical="center" wrapText="1"/>
    </xf>
    <xf numFmtId="177" fontId="1" fillId="0" borderId="3" xfId="76" applyNumberFormat="1" applyFont="1" applyFill="1" applyBorder="1" applyAlignment="1" applyProtection="1">
      <alignment horizontal="right" vertical="center" wrapText="1"/>
    </xf>
    <xf numFmtId="177" fontId="1" fillId="2" borderId="3" xfId="76" applyNumberFormat="1" applyFont="1" applyFill="1" applyBorder="1" applyAlignment="1" applyProtection="1">
      <alignment horizontal="right" vertical="center" wrapText="1"/>
    </xf>
    <xf numFmtId="49" fontId="1" fillId="2" borderId="4" xfId="76" applyNumberFormat="1" applyFont="1" applyFill="1" applyBorder="1" applyAlignment="1" applyProtection="1">
      <alignment horizontal="left" vertical="center" wrapText="1"/>
    </xf>
    <xf numFmtId="49" fontId="1" fillId="2" borderId="3" xfId="76" applyNumberFormat="1" applyFont="1" applyFill="1" applyBorder="1" applyAlignment="1" applyProtection="1">
      <alignment horizontal="left" vertical="center" wrapText="1"/>
    </xf>
    <xf numFmtId="0" fontId="1" fillId="0" borderId="7" xfId="78" applyNumberFormat="1" applyFont="1" applyFill="1" applyBorder="1" applyAlignment="1" applyProtection="1">
      <alignment horizontal="centerContinuous" vertical="center"/>
    </xf>
    <xf numFmtId="0" fontId="1" fillId="0" borderId="3" xfId="78" applyNumberFormat="1" applyFont="1" applyFill="1" applyBorder="1" applyAlignment="1" applyProtection="1">
      <alignment horizontal="centerContinuous" vertical="center"/>
    </xf>
    <xf numFmtId="0" fontId="1" fillId="0" borderId="3" xfId="78" applyNumberFormat="1" applyFont="1" applyFill="1" applyBorder="1" applyAlignment="1" applyProtection="1">
      <alignment horizontal="center" vertical="center" wrapText="1"/>
    </xf>
    <xf numFmtId="0" fontId="1" fillId="0" borderId="11" xfId="78" applyNumberFormat="1" applyFont="1" applyFill="1" applyBorder="1" applyAlignment="1" applyProtection="1">
      <alignment horizontal="centerContinuous" vertical="center"/>
    </xf>
    <xf numFmtId="179" fontId="1" fillId="0" borderId="3" xfId="78" applyNumberFormat="1" applyFont="1" applyFill="1" applyBorder="1" applyAlignment="1" applyProtection="1">
      <alignment horizontal="center" vertical="center"/>
    </xf>
    <xf numFmtId="180" fontId="1" fillId="0" borderId="3" xfId="78" applyNumberFormat="1" applyFont="1" applyFill="1" applyBorder="1" applyAlignment="1" applyProtection="1">
      <alignment horizontal="center" vertical="center"/>
    </xf>
    <xf numFmtId="0" fontId="1" fillId="0" borderId="12" xfId="78" applyNumberFormat="1" applyFont="1" applyFill="1" applyBorder="1" applyAlignment="1" applyProtection="1">
      <alignment horizontal="center" vertical="center" wrapText="1"/>
    </xf>
    <xf numFmtId="179" fontId="1" fillId="0" borderId="5" xfId="78" applyNumberFormat="1" applyFont="1" applyFill="1" applyBorder="1" applyAlignment="1" applyProtection="1">
      <alignment horizontal="center" vertical="center"/>
    </xf>
    <xf numFmtId="180" fontId="1" fillId="0" borderId="5" xfId="78" applyNumberFormat="1" applyFont="1" applyFill="1" applyBorder="1" applyAlignment="1" applyProtection="1">
      <alignment horizontal="center" vertical="center"/>
    </xf>
    <xf numFmtId="0" fontId="1" fillId="0" borderId="13" xfId="78" applyNumberFormat="1" applyFont="1" applyFill="1" applyBorder="1" applyAlignment="1" applyProtection="1">
      <alignment horizontal="center" vertical="center"/>
    </xf>
    <xf numFmtId="0" fontId="1" fillId="0" borderId="13" xfId="78" applyNumberFormat="1" applyFont="1" applyFill="1" applyBorder="1" applyAlignment="1" applyProtection="1">
      <alignment horizontal="center" vertical="center" wrapText="1"/>
    </xf>
    <xf numFmtId="0" fontId="1" fillId="0" borderId="5" xfId="78" applyNumberFormat="1" applyFont="1" applyFill="1" applyBorder="1" applyAlignment="1" applyProtection="1">
      <alignment horizontal="center" vertical="center"/>
    </xf>
    <xf numFmtId="0" fontId="1" fillId="0" borderId="4" xfId="78" applyNumberFormat="1" applyFont="1" applyFill="1" applyBorder="1" applyAlignment="1" applyProtection="1">
      <alignment horizontal="center" vertical="center" wrapText="1"/>
    </xf>
    <xf numFmtId="49" fontId="1" fillId="0" borderId="4" xfId="78" applyNumberFormat="1" applyFont="1" applyFill="1" applyBorder="1" applyAlignment="1" applyProtection="1">
      <alignment horizontal="center" vertical="center" wrapText="1"/>
    </xf>
    <xf numFmtId="49" fontId="1" fillId="0" borderId="4" xfId="78" applyNumberFormat="1" applyFont="1" applyFill="1" applyBorder="1" applyAlignment="1" applyProtection="1">
      <alignment vertical="center" wrapText="1"/>
    </xf>
    <xf numFmtId="0" fontId="1" fillId="0" borderId="4" xfId="78" applyNumberFormat="1" applyFont="1" applyFill="1" applyBorder="1" applyAlignment="1" applyProtection="1">
      <alignment vertical="center" wrapText="1"/>
    </xf>
    <xf numFmtId="177" fontId="1" fillId="0" borderId="3" xfId="78" applyNumberFormat="1" applyFont="1" applyFill="1" applyBorder="1" applyAlignment="1" applyProtection="1">
      <alignment horizontal="right" vertical="center" wrapText="1"/>
    </xf>
    <xf numFmtId="49" fontId="1" fillId="0" borderId="3" xfId="79" applyNumberFormat="1" applyFont="1" applyFill="1" applyBorder="1" applyAlignment="1" applyProtection="1">
      <alignment horizontal="left" vertical="center" wrapText="1"/>
    </xf>
    <xf numFmtId="0" fontId="1" fillId="0" borderId="3" xfId="79" applyNumberFormat="1" applyFont="1" applyFill="1" applyBorder="1" applyAlignment="1" applyProtection="1">
      <alignment horizontal="left" vertical="center" wrapText="1"/>
    </xf>
    <xf numFmtId="49" fontId="1" fillId="2" borderId="3" xfId="79" applyNumberFormat="1" applyFont="1" applyFill="1" applyBorder="1" applyAlignment="1" applyProtection="1">
      <alignment horizontal="left" vertical="center" wrapText="1"/>
    </xf>
    <xf numFmtId="177" fontId="1" fillId="0" borderId="12" xfId="78" applyNumberFormat="1" applyFont="1" applyFill="1" applyBorder="1" applyAlignment="1" applyProtection="1">
      <alignment horizontal="right" vertical="center" wrapText="1"/>
    </xf>
    <xf numFmtId="177" fontId="1" fillId="0" borderId="11" xfId="78" applyNumberFormat="1" applyFont="1" applyFill="1" applyBorder="1" applyAlignment="1" applyProtection="1">
      <alignment horizontal="right" vertical="center" wrapText="1"/>
    </xf>
    <xf numFmtId="178" fontId="1" fillId="0" borderId="3" xfId="80" applyNumberFormat="1" applyFont="1" applyFill="1" applyBorder="1" applyAlignment="1" applyProtection="1">
      <alignment horizontal="right" vertical="center" wrapText="1"/>
    </xf>
    <xf numFmtId="0" fontId="1" fillId="0" borderId="4" xfId="78" applyNumberFormat="1" applyFont="1" applyFill="1" applyBorder="1" applyAlignment="1" applyProtection="1">
      <alignment horizontal="left" vertical="center" wrapText="1"/>
    </xf>
    <xf numFmtId="49" fontId="1" fillId="0" borderId="4" xfId="78" applyNumberFormat="1" applyFont="1" applyFill="1" applyBorder="1" applyAlignment="1" applyProtection="1">
      <alignment horizontal="left" vertical="center" wrapText="1"/>
    </xf>
    <xf numFmtId="0" fontId="1" fillId="0" borderId="0" xfId="78" applyFont="1"/>
    <xf numFmtId="0" fontId="1" fillId="0" borderId="12" xfId="78" applyNumberFormat="1" applyFont="1" applyFill="1" applyBorder="1" applyAlignment="1" applyProtection="1">
      <alignment horizontal="centerContinuous" vertical="center"/>
    </xf>
    <xf numFmtId="0" fontId="1" fillId="0" borderId="4" xfId="78" applyNumberFormat="1" applyFont="1" applyFill="1" applyBorder="1" applyAlignment="1" applyProtection="1">
      <alignment horizontal="centerContinuous" vertical="center"/>
    </xf>
    <xf numFmtId="177" fontId="1" fillId="0" borderId="4" xfId="78" applyNumberFormat="1" applyFont="1" applyFill="1" applyBorder="1" applyAlignment="1" applyProtection="1">
      <alignment horizontal="right" vertical="center" wrapText="1"/>
    </xf>
    <xf numFmtId="0" fontId="0" fillId="0" borderId="0" xfId="77" applyFont="1"/>
    <xf numFmtId="0" fontId="0" fillId="0" borderId="0" xfId="77" applyFont="1" applyFill="1"/>
    <xf numFmtId="0" fontId="12" fillId="0" borderId="0" xfId="77" applyAlignment="1">
      <alignment wrapText="1"/>
    </xf>
    <xf numFmtId="0" fontId="12" fillId="0" borderId="0" xfId="77"/>
    <xf numFmtId="181" fontId="14" fillId="0" borderId="0" xfId="77" applyNumberFormat="1" applyFont="1" applyFill="1" applyAlignment="1" applyProtection="1">
      <alignment vertical="center" wrapText="1"/>
    </xf>
    <xf numFmtId="181" fontId="14" fillId="0" borderId="0" xfId="77" applyNumberFormat="1" applyFont="1" applyFill="1" applyAlignment="1" applyProtection="1">
      <alignment horizontal="right" vertical="center"/>
    </xf>
    <xf numFmtId="177" fontId="14" fillId="0" borderId="0" xfId="77" applyNumberFormat="1" applyFont="1" applyFill="1" applyAlignment="1" applyProtection="1">
      <alignment horizontal="right" vertical="center"/>
    </xf>
    <xf numFmtId="177" fontId="14" fillId="0" borderId="0" xfId="77" applyNumberFormat="1" applyFont="1" applyFill="1" applyAlignment="1" applyProtection="1">
      <alignment vertical="center"/>
    </xf>
    <xf numFmtId="181" fontId="13" fillId="0" borderId="0" xfId="77" applyNumberFormat="1" applyFont="1" applyFill="1" applyAlignment="1" applyProtection="1">
      <alignment horizontal="center" vertical="center" wrapText="1"/>
    </xf>
    <xf numFmtId="181" fontId="19" fillId="0" borderId="10" xfId="77" applyNumberFormat="1" applyFont="1" applyFill="1" applyBorder="1" applyAlignment="1" applyProtection="1">
      <alignment vertical="center" wrapText="1"/>
    </xf>
    <xf numFmtId="181" fontId="15" fillId="0" borderId="10" xfId="77" applyNumberFormat="1" applyFont="1" applyFill="1" applyBorder="1" applyAlignment="1" applyProtection="1">
      <alignment vertical="center" wrapText="1"/>
    </xf>
    <xf numFmtId="181" fontId="19" fillId="0" borderId="4" xfId="77" applyNumberFormat="1" applyFont="1" applyFill="1" applyBorder="1" applyAlignment="1" applyProtection="1">
      <alignment horizontal="center" vertical="center" wrapText="1"/>
    </xf>
    <xf numFmtId="181" fontId="19" fillId="0" borderId="11" xfId="77" applyNumberFormat="1" applyFont="1" applyFill="1" applyBorder="1" applyAlignment="1" applyProtection="1">
      <alignment horizontal="center" vertical="center" wrapText="1"/>
    </xf>
    <xf numFmtId="181" fontId="19" fillId="0" borderId="12" xfId="77" applyNumberFormat="1" applyFont="1" applyFill="1" applyBorder="1" applyAlignment="1" applyProtection="1">
      <alignment horizontal="center" vertical="center" wrapText="1"/>
    </xf>
    <xf numFmtId="181" fontId="19" fillId="0" borderId="3" xfId="77" applyNumberFormat="1" applyFont="1" applyFill="1" applyBorder="1" applyAlignment="1" applyProtection="1">
      <alignment horizontal="centerContinuous" vertical="center"/>
    </xf>
    <xf numFmtId="181" fontId="19" fillId="0" borderId="5" xfId="77" applyNumberFormat="1" applyFont="1" applyFill="1" applyBorder="1" applyAlignment="1" applyProtection="1">
      <alignment horizontal="centerContinuous" vertical="center"/>
    </xf>
    <xf numFmtId="181" fontId="19" fillId="0" borderId="15" xfId="77" applyNumberFormat="1" applyFont="1" applyFill="1" applyBorder="1" applyAlignment="1" applyProtection="1">
      <alignment horizontal="center" vertical="center" wrapText="1"/>
    </xf>
    <xf numFmtId="181" fontId="19" fillId="0" borderId="16" xfId="77" applyNumberFormat="1" applyFont="1" applyFill="1" applyBorder="1" applyAlignment="1" applyProtection="1">
      <alignment horizontal="center" vertical="center" wrapText="1"/>
    </xf>
    <xf numFmtId="181" fontId="19" fillId="0" borderId="4" xfId="77" applyNumberFormat="1" applyFont="1" applyFill="1" applyBorder="1" applyAlignment="1" applyProtection="1">
      <alignment horizontal="center" vertical="center"/>
    </xf>
    <xf numFmtId="0" fontId="19" fillId="0" borderId="3" xfId="77" applyNumberFormat="1" applyFont="1" applyFill="1" applyBorder="1" applyAlignment="1" applyProtection="1">
      <alignment horizontal="center" vertical="center"/>
    </xf>
    <xf numFmtId="177" fontId="19" fillId="0" borderId="3" xfId="77" applyNumberFormat="1" applyFont="1" applyFill="1" applyBorder="1" applyAlignment="1" applyProtection="1">
      <alignment horizontal="centerContinuous" vertical="center"/>
    </xf>
    <xf numFmtId="181" fontId="19" fillId="0" borderId="17" xfId="77" applyNumberFormat="1" applyFont="1" applyFill="1" applyBorder="1" applyAlignment="1" applyProtection="1">
      <alignment horizontal="center" vertical="center" wrapText="1"/>
    </xf>
    <xf numFmtId="181" fontId="19" fillId="0" borderId="18" xfId="77" applyNumberFormat="1" applyFont="1" applyFill="1" applyBorder="1" applyAlignment="1" applyProtection="1">
      <alignment horizontal="center" vertical="center" wrapText="1"/>
    </xf>
    <xf numFmtId="181" fontId="19" fillId="0" borderId="15" xfId="77" applyNumberFormat="1" applyFont="1" applyFill="1" applyBorder="1" applyAlignment="1" applyProtection="1">
      <alignment horizontal="center" vertical="center"/>
    </xf>
    <xf numFmtId="177" fontId="19" fillId="0" borderId="4" xfId="77" applyNumberFormat="1" applyFont="1" applyFill="1" applyBorder="1" applyAlignment="1" applyProtection="1">
      <alignment horizontal="center" vertical="center"/>
    </xf>
    <xf numFmtId="177" fontId="19" fillId="0" borderId="11" xfId="77" applyNumberFormat="1" applyFont="1" applyFill="1" applyBorder="1" applyAlignment="1" applyProtection="1">
      <alignment horizontal="center" vertical="center"/>
    </xf>
    <xf numFmtId="181" fontId="19" fillId="0" borderId="19" xfId="77" applyNumberFormat="1" applyFont="1" applyFill="1" applyBorder="1" applyAlignment="1" applyProtection="1">
      <alignment horizontal="center" vertical="center" wrapText="1"/>
    </xf>
    <xf numFmtId="181" fontId="19" fillId="0" borderId="20" xfId="77" applyNumberFormat="1" applyFont="1" applyFill="1" applyBorder="1" applyAlignment="1" applyProtection="1">
      <alignment horizontal="center" vertical="center" wrapText="1"/>
    </xf>
    <xf numFmtId="177" fontId="19" fillId="0" borderId="3" xfId="77" applyNumberFormat="1" applyFont="1" applyFill="1" applyBorder="1" applyAlignment="1" applyProtection="1">
      <alignment horizontal="center" vertical="center" wrapText="1"/>
    </xf>
    <xf numFmtId="49" fontId="19" fillId="4" borderId="3" xfId="77" applyNumberFormat="1" applyFont="1" applyFill="1" applyBorder="1" applyAlignment="1">
      <alignment horizontal="center" vertical="center"/>
    </xf>
    <xf numFmtId="49" fontId="19" fillId="0" borderId="3" xfId="77" applyNumberFormat="1" applyFont="1" applyFill="1" applyBorder="1" applyAlignment="1">
      <alignment horizontal="center" vertical="center" wrapText="1"/>
    </xf>
    <xf numFmtId="0" fontId="19" fillId="0" borderId="5" xfId="77" applyFont="1" applyBorder="1" applyAlignment="1">
      <alignment horizontal="center" vertical="center" wrapText="1"/>
    </xf>
    <xf numFmtId="0" fontId="19" fillId="0" borderId="3" xfId="77" applyFont="1" applyFill="1" applyBorder="1" applyAlignment="1">
      <alignment horizontal="left" vertical="center" wrapText="1"/>
    </xf>
    <xf numFmtId="177" fontId="19" fillId="0" borderId="3" xfId="77" applyNumberFormat="1" applyFont="1" applyFill="1" applyBorder="1" applyAlignment="1" applyProtection="1">
      <alignment horizontal="right" vertical="center" wrapText="1"/>
    </xf>
    <xf numFmtId="0" fontId="19" fillId="0" borderId="12" xfId="70" applyFont="1" applyFill="1" applyBorder="1">
      <alignment vertical="center"/>
    </xf>
    <xf numFmtId="178" fontId="19" fillId="0" borderId="3" xfId="77" applyNumberFormat="1" applyFont="1" applyFill="1" applyBorder="1" applyAlignment="1">
      <alignment horizontal="right" vertical="center" wrapText="1"/>
    </xf>
    <xf numFmtId="0" fontId="19" fillId="0" borderId="13" xfId="77" applyFont="1" applyBorder="1" applyAlignment="1">
      <alignment horizontal="center" vertical="center" wrapText="1"/>
    </xf>
    <xf numFmtId="0" fontId="19" fillId="0" borderId="3" xfId="70" applyFont="1" applyFill="1" applyBorder="1">
      <alignment vertical="center"/>
    </xf>
    <xf numFmtId="178" fontId="19" fillId="0" borderId="3" xfId="77" applyNumberFormat="1" applyFont="1" applyFill="1" applyBorder="1" applyAlignment="1" applyProtection="1">
      <alignment horizontal="right" vertical="center" wrapText="1"/>
    </xf>
    <xf numFmtId="0" fontId="19" fillId="0" borderId="0" xfId="0" applyFont="1" applyFill="1">
      <alignment vertical="center"/>
    </xf>
    <xf numFmtId="176" fontId="19" fillId="0" borderId="3" xfId="77" applyNumberFormat="1" applyFont="1" applyFill="1" applyBorder="1"/>
    <xf numFmtId="0" fontId="19" fillId="0" borderId="3" xfId="0" applyFont="1" applyFill="1" applyBorder="1" applyAlignment="1">
      <alignment vertical="center" wrapText="1"/>
    </xf>
    <xf numFmtId="0" fontId="19" fillId="0" borderId="4" xfId="0" applyFont="1" applyFill="1" applyBorder="1" applyAlignment="1">
      <alignment vertical="center" wrapText="1"/>
    </xf>
    <xf numFmtId="0" fontId="19" fillId="0" borderId="12"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12" xfId="0" applyFont="1" applyFill="1" applyBorder="1" applyAlignment="1">
      <alignment horizontal="center" vertical="center" wrapText="1"/>
    </xf>
    <xf numFmtId="178" fontId="19" fillId="0" borderId="3" xfId="77" applyNumberFormat="1" applyFont="1" applyFill="1" applyBorder="1" applyAlignment="1">
      <alignment horizontal="right" vertical="center"/>
    </xf>
    <xf numFmtId="176" fontId="19" fillId="0" borderId="3" xfId="77" applyNumberFormat="1" applyFont="1" applyFill="1" applyBorder="1" applyAlignment="1">
      <alignment horizontal="right" vertical="center" wrapText="1"/>
    </xf>
    <xf numFmtId="0" fontId="19" fillId="0" borderId="4" xfId="77" applyFont="1" applyFill="1" applyBorder="1" applyAlignment="1">
      <alignment horizontal="left" vertical="center" wrapText="1"/>
    </xf>
    <xf numFmtId="0" fontId="19" fillId="0" borderId="12" xfId="77" applyFont="1" applyFill="1" applyBorder="1" applyAlignment="1">
      <alignment horizontal="left" vertical="center" wrapText="1"/>
    </xf>
    <xf numFmtId="0" fontId="19" fillId="0" borderId="3" xfId="70" applyFont="1" applyFill="1" applyBorder="1" applyAlignment="1">
      <alignment horizontal="center" vertical="center"/>
    </xf>
    <xf numFmtId="0" fontId="5" fillId="0" borderId="0" xfId="77" applyFont="1" applyAlignment="1">
      <alignment wrapText="1"/>
    </xf>
    <xf numFmtId="0" fontId="5" fillId="0" borderId="0" xfId="77" applyFont="1"/>
    <xf numFmtId="0" fontId="0" fillId="0" borderId="0" xfId="77" applyFont="1" applyAlignment="1">
      <alignment wrapText="1"/>
    </xf>
    <xf numFmtId="177" fontId="1" fillId="0" borderId="0" xfId="77" applyNumberFormat="1" applyFont="1" applyFill="1" applyAlignment="1" applyProtection="1">
      <alignment vertical="center"/>
    </xf>
    <xf numFmtId="177" fontId="1" fillId="0" borderId="0" xfId="77" applyNumberFormat="1" applyFont="1" applyFill="1" applyAlignment="1" applyProtection="1">
      <alignment horizontal="right" vertical="center"/>
    </xf>
    <xf numFmtId="181" fontId="19" fillId="0" borderId="10" xfId="77" applyNumberFormat="1" applyFont="1" applyFill="1" applyBorder="1" applyAlignment="1" applyProtection="1">
      <alignment horizontal="right" vertical="center" wrapText="1"/>
    </xf>
    <xf numFmtId="177" fontId="19" fillId="0" borderId="12" xfId="77" applyNumberFormat="1" applyFont="1" applyFill="1" applyBorder="1" applyAlignment="1" applyProtection="1">
      <alignment horizontal="center" vertical="center"/>
    </xf>
    <xf numFmtId="49" fontId="19" fillId="4" borderId="5" xfId="77" applyNumberFormat="1" applyFont="1" applyFill="1" applyBorder="1" applyAlignment="1">
      <alignment horizontal="center" vertical="center" wrapText="1"/>
    </xf>
    <xf numFmtId="49" fontId="19" fillId="4" borderId="3" xfId="77" applyNumberFormat="1" applyFont="1" applyFill="1" applyBorder="1" applyAlignment="1">
      <alignment horizontal="center" vertical="center" wrapText="1"/>
    </xf>
    <xf numFmtId="49" fontId="19" fillId="4" borderId="7" xfId="77" applyNumberFormat="1" applyFont="1" applyFill="1" applyBorder="1" applyAlignment="1">
      <alignment horizontal="center" vertical="center" wrapText="1"/>
    </xf>
    <xf numFmtId="176" fontId="0" fillId="0" borderId="0" xfId="77" applyNumberFormat="1" applyFont="1" applyFill="1"/>
    <xf numFmtId="0" fontId="12" fillId="0" borderId="0" xfId="80" applyFill="1"/>
    <xf numFmtId="0" fontId="12" fillId="0" borderId="0" xfId="80"/>
    <xf numFmtId="179" fontId="1" fillId="0" borderId="0" xfId="80" applyNumberFormat="1" applyFont="1" applyFill="1" applyAlignment="1" applyProtection="1">
      <alignment horizontal="center" vertical="center"/>
    </xf>
    <xf numFmtId="180" fontId="1" fillId="0" borderId="0" xfId="80" applyNumberFormat="1" applyFont="1" applyFill="1" applyAlignment="1" applyProtection="1">
      <alignment horizontal="center" vertical="center"/>
    </xf>
    <xf numFmtId="0" fontId="1" fillId="0" borderId="0" xfId="80" applyNumberFormat="1" applyFont="1" applyFill="1" applyAlignment="1" applyProtection="1">
      <alignment horizontal="right" vertical="center"/>
    </xf>
    <xf numFmtId="0" fontId="1" fillId="0" borderId="0" xfId="80" applyNumberFormat="1" applyFont="1" applyFill="1" applyAlignment="1" applyProtection="1">
      <alignment horizontal="left" vertical="center" wrapText="1"/>
    </xf>
    <xf numFmtId="177" fontId="1" fillId="0" borderId="0" xfId="80" applyNumberFormat="1" applyFont="1" applyFill="1" applyAlignment="1" applyProtection="1">
      <alignment vertical="center"/>
    </xf>
    <xf numFmtId="0" fontId="13" fillId="0" borderId="0" xfId="80" applyNumberFormat="1" applyFont="1" applyFill="1" applyAlignment="1" applyProtection="1">
      <alignment horizontal="center" vertical="center"/>
    </xf>
    <xf numFmtId="179" fontId="1" fillId="0" borderId="10" xfId="80" applyNumberFormat="1" applyFont="1" applyFill="1" applyBorder="1" applyAlignment="1" applyProtection="1">
      <alignment vertical="center"/>
    </xf>
    <xf numFmtId="179" fontId="1" fillId="3" borderId="10" xfId="80" applyNumberFormat="1" applyFont="1" applyFill="1" applyBorder="1" applyAlignment="1" applyProtection="1">
      <alignment vertical="center"/>
    </xf>
    <xf numFmtId="177" fontId="1" fillId="0" borderId="10" xfId="80" applyNumberFormat="1" applyFont="1" applyFill="1" applyBorder="1" applyAlignment="1" applyProtection="1">
      <alignment vertical="center"/>
    </xf>
    <xf numFmtId="0" fontId="1" fillId="0" borderId="7" xfId="80" applyNumberFormat="1" applyFont="1" applyFill="1" applyBorder="1" applyAlignment="1" applyProtection="1">
      <alignment horizontal="centerContinuous" vertical="center"/>
    </xf>
    <xf numFmtId="0" fontId="1" fillId="0" borderId="3" xfId="80" applyNumberFormat="1" applyFont="1" applyFill="1" applyBorder="1" applyAlignment="1" applyProtection="1">
      <alignment horizontal="centerContinuous" vertical="center"/>
    </xf>
    <xf numFmtId="0" fontId="1" fillId="0" borderId="3" xfId="80" applyNumberFormat="1" applyFont="1" applyFill="1" applyBorder="1" applyAlignment="1" applyProtection="1">
      <alignment horizontal="center" vertical="center" wrapText="1"/>
    </xf>
    <xf numFmtId="0" fontId="1" fillId="0" borderId="11" xfId="80" applyNumberFormat="1" applyFont="1" applyFill="1" applyBorder="1" applyAlignment="1" applyProtection="1">
      <alignment horizontal="centerContinuous" vertical="center"/>
    </xf>
    <xf numFmtId="179" fontId="1" fillId="0" borderId="3" xfId="80" applyNumberFormat="1" applyFont="1" applyFill="1" applyBorder="1" applyAlignment="1" applyProtection="1">
      <alignment horizontal="center" vertical="center"/>
    </xf>
    <xf numFmtId="180" fontId="1" fillId="0" borderId="3" xfId="80" applyNumberFormat="1" applyFont="1" applyFill="1" applyBorder="1" applyAlignment="1" applyProtection="1">
      <alignment horizontal="center" vertical="center"/>
    </xf>
    <xf numFmtId="0" fontId="1" fillId="0" borderId="12" xfId="80" applyNumberFormat="1" applyFont="1" applyFill="1" applyBorder="1" applyAlignment="1" applyProtection="1">
      <alignment horizontal="center" vertical="center" wrapText="1"/>
    </xf>
    <xf numFmtId="179" fontId="1" fillId="0" borderId="5" xfId="80" applyNumberFormat="1" applyFont="1" applyFill="1" applyBorder="1" applyAlignment="1" applyProtection="1">
      <alignment horizontal="center" vertical="center"/>
    </xf>
    <xf numFmtId="180" fontId="1" fillId="0" borderId="5" xfId="80" applyNumberFormat="1" applyFont="1" applyFill="1" applyBorder="1" applyAlignment="1" applyProtection="1">
      <alignment horizontal="center" vertical="center"/>
    </xf>
    <xf numFmtId="0" fontId="1" fillId="0" borderId="13" xfId="80" applyNumberFormat="1" applyFont="1" applyFill="1" applyBorder="1" applyAlignment="1" applyProtection="1">
      <alignment horizontal="center" vertical="center"/>
    </xf>
    <xf numFmtId="0" fontId="1" fillId="0" borderId="13" xfId="80" applyNumberFormat="1" applyFont="1" applyFill="1" applyBorder="1" applyAlignment="1" applyProtection="1">
      <alignment horizontal="center" vertical="center" wrapText="1"/>
    </xf>
    <xf numFmtId="0" fontId="1" fillId="0" borderId="5" xfId="80" applyNumberFormat="1" applyFont="1" applyFill="1" applyBorder="1" applyAlignment="1" applyProtection="1">
      <alignment horizontal="center" vertical="center"/>
    </xf>
    <xf numFmtId="49" fontId="1" fillId="0" borderId="4" xfId="80" applyNumberFormat="1" applyFont="1" applyFill="1" applyBorder="1" applyAlignment="1" applyProtection="1">
      <alignment horizontal="center" vertical="center" wrapText="1"/>
    </xf>
    <xf numFmtId="49" fontId="12" fillId="0" borderId="4" xfId="80" applyNumberFormat="1" applyFont="1" applyFill="1" applyBorder="1" applyAlignment="1" applyProtection="1">
      <alignment horizontal="center" vertical="center" wrapText="1"/>
    </xf>
    <xf numFmtId="49" fontId="12" fillId="0" borderId="4" xfId="80" applyNumberFormat="1" applyFont="1" applyFill="1" applyBorder="1" applyAlignment="1" applyProtection="1">
      <alignment vertical="center" wrapText="1"/>
    </xf>
    <xf numFmtId="0" fontId="12" fillId="0" borderId="4" xfId="80" applyNumberFormat="1" applyFont="1" applyFill="1" applyBorder="1" applyAlignment="1" applyProtection="1">
      <alignment vertical="center" wrapText="1"/>
    </xf>
    <xf numFmtId="178" fontId="1" fillId="0" borderId="11" xfId="80" applyNumberFormat="1" applyFont="1" applyFill="1" applyBorder="1" applyAlignment="1" applyProtection="1">
      <alignment horizontal="right" vertical="center" wrapText="1"/>
    </xf>
    <xf numFmtId="49" fontId="1" fillId="0" borderId="4" xfId="80" applyNumberFormat="1" applyFont="1" applyFill="1" applyBorder="1" applyAlignment="1" applyProtection="1">
      <alignment horizontal="left" vertical="center" wrapText="1"/>
    </xf>
    <xf numFmtId="49" fontId="12" fillId="0" borderId="4" xfId="80" applyNumberFormat="1" applyFont="1" applyFill="1" applyBorder="1" applyAlignment="1" applyProtection="1">
      <alignment horizontal="left" vertical="center" wrapText="1"/>
    </xf>
    <xf numFmtId="178" fontId="1" fillId="0" borderId="0" xfId="80" applyNumberFormat="1" applyFont="1" applyFill="1" applyAlignment="1" applyProtection="1">
      <alignment vertical="center"/>
    </xf>
    <xf numFmtId="177" fontId="1" fillId="0" borderId="0" xfId="80" applyNumberFormat="1" applyFont="1" applyFill="1" applyAlignment="1" applyProtection="1">
      <alignment horizontal="right" vertical="center"/>
    </xf>
    <xf numFmtId="177" fontId="1" fillId="0" borderId="0" xfId="80" applyNumberFormat="1" applyFont="1" applyFill="1" applyAlignment="1" applyProtection="1">
      <alignment horizontal="right"/>
    </xf>
    <xf numFmtId="0" fontId="1" fillId="0" borderId="12" xfId="80" applyNumberFormat="1" applyFont="1" applyFill="1" applyBorder="1" applyAlignment="1" applyProtection="1">
      <alignment horizontal="centerContinuous" vertical="center"/>
    </xf>
    <xf numFmtId="0" fontId="1" fillId="0" borderId="4" xfId="80" applyNumberFormat="1" applyFont="1" applyFill="1" applyBorder="1" applyAlignment="1" applyProtection="1">
      <alignment horizontal="centerContinuous" vertical="center"/>
    </xf>
    <xf numFmtId="178" fontId="1" fillId="0" borderId="4" xfId="80" applyNumberFormat="1" applyFont="1" applyFill="1" applyBorder="1" applyAlignment="1" applyProtection="1">
      <alignment horizontal="right" vertical="center" wrapText="1"/>
    </xf>
    <xf numFmtId="0" fontId="12" fillId="0" borderId="0" xfId="79" applyFill="1"/>
    <xf numFmtId="0" fontId="12" fillId="0" borderId="0" xfId="79"/>
    <xf numFmtId="0" fontId="1" fillId="0" borderId="0" xfId="79" applyNumberFormat="1" applyFont="1" applyFill="1" applyAlignment="1" applyProtection="1">
      <alignment horizontal="right" vertical="center" wrapText="1"/>
    </xf>
    <xf numFmtId="0" fontId="1" fillId="4" borderId="0" xfId="79" applyNumberFormat="1" applyFont="1" applyFill="1" applyAlignment="1" applyProtection="1">
      <alignment vertical="center" wrapText="1"/>
    </xf>
    <xf numFmtId="177" fontId="1" fillId="4" borderId="0" xfId="79" applyNumberFormat="1" applyFont="1" applyFill="1" applyAlignment="1" applyProtection="1">
      <alignment vertical="center" wrapText="1"/>
    </xf>
    <xf numFmtId="179" fontId="13" fillId="0" borderId="0" xfId="79" applyNumberFormat="1" applyFont="1" applyFill="1" applyAlignment="1" applyProtection="1">
      <alignment horizontal="center" vertical="center"/>
    </xf>
    <xf numFmtId="179" fontId="1" fillId="0" borderId="0" xfId="79" applyNumberFormat="1" applyFont="1" applyFill="1" applyAlignment="1" applyProtection="1">
      <alignment horizontal="left" vertical="center"/>
    </xf>
    <xf numFmtId="179" fontId="1" fillId="0" borderId="10" xfId="79" applyNumberFormat="1" applyFont="1" applyFill="1" applyBorder="1" applyAlignment="1" applyProtection="1">
      <alignment vertical="center"/>
    </xf>
    <xf numFmtId="0" fontId="1" fillId="4" borderId="7" xfId="79" applyNumberFormat="1" applyFont="1" applyFill="1" applyBorder="1" applyAlignment="1" applyProtection="1">
      <alignment horizontal="center" vertical="center" wrapText="1"/>
    </xf>
    <xf numFmtId="0" fontId="1" fillId="0" borderId="7" xfId="79" applyNumberFormat="1" applyFont="1" applyFill="1" applyBorder="1" applyAlignment="1" applyProtection="1">
      <alignment horizontal="center" vertical="center" wrapText="1"/>
    </xf>
    <xf numFmtId="0" fontId="1" fillId="0" borderId="3" xfId="79" applyNumberFormat="1" applyFont="1" applyFill="1" applyBorder="1" applyAlignment="1" applyProtection="1">
      <alignment horizontal="center" vertical="center" wrapText="1"/>
    </xf>
    <xf numFmtId="177" fontId="1" fillId="0" borderId="3" xfId="73" applyNumberFormat="1" applyFont="1" applyFill="1" applyBorder="1" applyAlignment="1" applyProtection="1">
      <alignment horizontal="center" vertical="center"/>
    </xf>
    <xf numFmtId="0" fontId="1" fillId="4" borderId="3" xfId="79" applyNumberFormat="1" applyFont="1" applyFill="1" applyBorder="1" applyAlignment="1" applyProtection="1">
      <alignment horizontal="center" vertical="center" wrapText="1"/>
    </xf>
    <xf numFmtId="49" fontId="1" fillId="4" borderId="3" xfId="73" applyNumberFormat="1" applyFont="1" applyFill="1" applyBorder="1" applyAlignment="1">
      <alignment horizontal="center" vertical="center"/>
    </xf>
    <xf numFmtId="49" fontId="1" fillId="0" borderId="3" xfId="73" applyNumberFormat="1" applyFont="1" applyFill="1" applyBorder="1" applyAlignment="1">
      <alignment horizontal="center" vertical="center" wrapText="1"/>
    </xf>
    <xf numFmtId="49" fontId="1" fillId="4" borderId="3" xfId="73" applyNumberFormat="1" applyFont="1" applyFill="1" applyBorder="1" applyAlignment="1">
      <alignment horizontal="center" vertical="center" wrapText="1"/>
    </xf>
    <xf numFmtId="0" fontId="1" fillId="0" borderId="13" xfId="79" applyNumberFormat="1" applyFont="1" applyFill="1" applyBorder="1" applyAlignment="1" applyProtection="1">
      <alignment horizontal="center" vertical="center" wrapText="1"/>
    </xf>
    <xf numFmtId="0" fontId="1" fillId="0" borderId="3" xfId="79" applyNumberFormat="1" applyFont="1" applyBorder="1" applyAlignment="1">
      <alignment horizontal="center" vertical="center"/>
    </xf>
    <xf numFmtId="178" fontId="1" fillId="0" borderId="3" xfId="79" applyNumberFormat="1" applyFont="1" applyFill="1" applyBorder="1" applyAlignment="1" applyProtection="1">
      <alignment horizontal="right" vertical="center" wrapText="1"/>
    </xf>
    <xf numFmtId="177" fontId="1" fillId="0" borderId="0" xfId="79" applyNumberFormat="1" applyFont="1" applyFill="1" applyAlignment="1" applyProtection="1">
      <alignment horizontal="right" vertical="center"/>
    </xf>
    <xf numFmtId="177" fontId="1" fillId="4" borderId="0" xfId="79" applyNumberFormat="1" applyFont="1" applyFill="1" applyBorder="1" applyAlignment="1" applyProtection="1">
      <alignment horizontal="right"/>
    </xf>
    <xf numFmtId="49" fontId="1" fillId="0" borderId="5" xfId="79" applyNumberFormat="1" applyFont="1" applyFill="1" applyBorder="1" applyAlignment="1">
      <alignment horizontal="center" vertical="center" wrapText="1"/>
    </xf>
    <xf numFmtId="49" fontId="1" fillId="4" borderId="5" xfId="79" applyNumberFormat="1" applyFont="1" applyFill="1" applyBorder="1" applyAlignment="1">
      <alignment horizontal="center" vertical="center" wrapText="1"/>
    </xf>
    <xf numFmtId="49" fontId="1" fillId="4" borderId="5" xfId="79" applyNumberFormat="1" applyFont="1" applyFill="1" applyBorder="1" applyAlignment="1">
      <alignment horizontal="center" vertical="center"/>
    </xf>
    <xf numFmtId="49" fontId="1" fillId="0" borderId="7" xfId="79" applyNumberFormat="1" applyFont="1" applyFill="1" applyBorder="1" applyAlignment="1">
      <alignment horizontal="center" vertical="center" wrapText="1"/>
    </xf>
    <xf numFmtId="49" fontId="1" fillId="4" borderId="7" xfId="79" applyNumberFormat="1" applyFont="1" applyFill="1" applyBorder="1" applyAlignment="1">
      <alignment horizontal="center" vertical="center" wrapText="1"/>
    </xf>
    <xf numFmtId="49" fontId="1" fillId="4" borderId="7" xfId="79" applyNumberFormat="1" applyFont="1" applyFill="1" applyBorder="1" applyAlignment="1">
      <alignment horizontal="center" vertical="center"/>
    </xf>
    <xf numFmtId="178" fontId="1" fillId="0" borderId="3" xfId="79" applyNumberFormat="1" applyFont="1" applyFill="1" applyBorder="1" applyAlignment="1">
      <alignment horizontal="right" vertical="center" wrapText="1"/>
    </xf>
    <xf numFmtId="0" fontId="12" fillId="0" borderId="0" xfId="73" applyFill="1"/>
    <xf numFmtId="0" fontId="21" fillId="0" borderId="0" xfId="75">
      <alignment vertical="center"/>
    </xf>
    <xf numFmtId="0" fontId="12" fillId="0" borderId="0" xfId="73"/>
    <xf numFmtId="0" fontId="21" fillId="0" borderId="0" xfId="75" applyAlignment="1">
      <alignment vertical="center" wrapText="1"/>
    </xf>
    <xf numFmtId="181" fontId="1" fillId="0" borderId="0" xfId="73" applyNumberFormat="1" applyFont="1" applyFill="1" applyAlignment="1" applyProtection="1">
      <alignment horizontal="right" vertical="center"/>
    </xf>
    <xf numFmtId="177" fontId="1" fillId="0" borderId="0" xfId="73" applyNumberFormat="1" applyFont="1" applyFill="1" applyAlignment="1" applyProtection="1">
      <alignment horizontal="right" vertical="center"/>
    </xf>
    <xf numFmtId="181" fontId="13" fillId="0" borderId="0" xfId="73" applyNumberFormat="1" applyFont="1" applyFill="1" applyAlignment="1" applyProtection="1">
      <alignment horizontal="center" vertical="center"/>
    </xf>
    <xf numFmtId="0" fontId="1" fillId="0" borderId="10" xfId="73" applyFont="1" applyFill="1" applyBorder="1" applyAlignment="1">
      <alignment horizontal="left"/>
    </xf>
    <xf numFmtId="0" fontId="1" fillId="3" borderId="10" xfId="73" applyFont="1" applyFill="1" applyBorder="1" applyAlignment="1">
      <alignment horizontal="left"/>
    </xf>
    <xf numFmtId="177" fontId="1" fillId="0" borderId="0" xfId="73" applyNumberFormat="1" applyFont="1" applyFill="1" applyAlignment="1" applyProtection="1">
      <alignment horizontal="centerContinuous" vertical="center"/>
    </xf>
    <xf numFmtId="181" fontId="1" fillId="0" borderId="4" xfId="73" applyNumberFormat="1" applyFont="1" applyFill="1" applyBorder="1" applyAlignment="1" applyProtection="1">
      <alignment horizontal="center" vertical="center"/>
    </xf>
    <xf numFmtId="181" fontId="1" fillId="0" borderId="11" xfId="73" applyNumberFormat="1" applyFont="1" applyFill="1" applyBorder="1" applyAlignment="1" applyProtection="1">
      <alignment horizontal="center" vertical="center"/>
    </xf>
    <xf numFmtId="181" fontId="1" fillId="0" borderId="12" xfId="73" applyNumberFormat="1" applyFont="1" applyFill="1" applyBorder="1" applyAlignment="1" applyProtection="1">
      <alignment horizontal="center" vertical="center"/>
    </xf>
    <xf numFmtId="181" fontId="1" fillId="0" borderId="3" xfId="73" applyNumberFormat="1" applyFont="1" applyFill="1" applyBorder="1" applyAlignment="1" applyProtection="1">
      <alignment horizontal="centerContinuous" vertical="center"/>
    </xf>
    <xf numFmtId="181" fontId="1" fillId="0" borderId="5" xfId="73" applyNumberFormat="1" applyFont="1" applyFill="1" applyBorder="1" applyAlignment="1" applyProtection="1">
      <alignment horizontal="centerContinuous" vertical="center"/>
    </xf>
    <xf numFmtId="181" fontId="1" fillId="0" borderId="15" xfId="73" applyNumberFormat="1" applyFont="1" applyFill="1" applyBorder="1" applyAlignment="1" applyProtection="1">
      <alignment horizontal="center" vertical="center"/>
    </xf>
    <xf numFmtId="181" fontId="1" fillId="0" borderId="16" xfId="73" applyNumberFormat="1" applyFont="1" applyFill="1" applyBorder="1" applyAlignment="1" applyProtection="1">
      <alignment horizontal="center" vertical="center"/>
    </xf>
    <xf numFmtId="0" fontId="1" fillId="0" borderId="3" xfId="73" applyNumberFormat="1" applyFont="1" applyFill="1" applyBorder="1" applyAlignment="1" applyProtection="1">
      <alignment horizontal="center" vertical="center" wrapText="1"/>
    </xf>
    <xf numFmtId="0" fontId="1" fillId="0" borderId="5" xfId="73" applyNumberFormat="1" applyFont="1" applyFill="1" applyBorder="1" applyAlignment="1" applyProtection="1">
      <alignment horizontal="center" vertical="center" wrapText="1"/>
    </xf>
    <xf numFmtId="177" fontId="1" fillId="0" borderId="3" xfId="73" applyNumberFormat="1" applyFont="1" applyFill="1" applyBorder="1" applyAlignment="1" applyProtection="1">
      <alignment horizontal="centerContinuous" vertical="center" wrapText="1"/>
    </xf>
    <xf numFmtId="181" fontId="1" fillId="0" borderId="17" xfId="73" applyNumberFormat="1" applyFont="1" applyFill="1" applyBorder="1" applyAlignment="1" applyProtection="1">
      <alignment horizontal="center" vertical="center"/>
    </xf>
    <xf numFmtId="181" fontId="1" fillId="0" borderId="18" xfId="73" applyNumberFormat="1" applyFont="1" applyFill="1" applyBorder="1" applyAlignment="1" applyProtection="1">
      <alignment horizontal="center" vertical="center"/>
    </xf>
    <xf numFmtId="0" fontId="1" fillId="0" borderId="13" xfId="73" applyNumberFormat="1" applyFont="1" applyFill="1" applyBorder="1" applyAlignment="1" applyProtection="1">
      <alignment horizontal="center" vertical="center" wrapText="1"/>
    </xf>
    <xf numFmtId="177" fontId="1" fillId="0" borderId="4" xfId="73" applyNumberFormat="1" applyFont="1" applyFill="1" applyBorder="1" applyAlignment="1" applyProtection="1">
      <alignment horizontal="center" vertical="center" wrapText="1"/>
    </xf>
    <xf numFmtId="181" fontId="1" fillId="0" borderId="19" xfId="73" applyNumberFormat="1" applyFont="1" applyFill="1" applyBorder="1" applyAlignment="1" applyProtection="1">
      <alignment horizontal="center" vertical="center"/>
    </xf>
    <xf numFmtId="181" fontId="1" fillId="0" borderId="20" xfId="73" applyNumberFormat="1" applyFont="1" applyFill="1" applyBorder="1" applyAlignment="1" applyProtection="1">
      <alignment horizontal="center" vertical="center"/>
    </xf>
    <xf numFmtId="0" fontId="1" fillId="0" borderId="7" xfId="73" applyNumberFormat="1" applyFont="1" applyFill="1" applyBorder="1" applyAlignment="1" applyProtection="1">
      <alignment horizontal="center" vertical="center" wrapText="1"/>
    </xf>
    <xf numFmtId="177" fontId="1" fillId="0" borderId="3" xfId="73" applyNumberFormat="1" applyFont="1" applyFill="1" applyBorder="1" applyAlignment="1" applyProtection="1">
      <alignment horizontal="center" vertical="center" wrapText="1"/>
    </xf>
    <xf numFmtId="0" fontId="1" fillId="0" borderId="5" xfId="73" applyFont="1" applyBorder="1" applyAlignment="1">
      <alignment horizontal="center" vertical="center" wrapText="1"/>
    </xf>
    <xf numFmtId="0" fontId="1" fillId="0" borderId="3" xfId="73" applyFont="1" applyFill="1" applyBorder="1" applyAlignment="1">
      <alignment horizontal="left" vertical="center"/>
    </xf>
    <xf numFmtId="177" fontId="1" fillId="2" borderId="3" xfId="73" applyNumberFormat="1" applyFont="1" applyFill="1" applyBorder="1" applyAlignment="1" applyProtection="1">
      <alignment horizontal="right" vertical="center" wrapText="1"/>
    </xf>
    <xf numFmtId="176" fontId="1" fillId="0" borderId="10" xfId="73" applyNumberFormat="1" applyFont="1" applyFill="1" applyBorder="1" applyAlignment="1">
      <alignment horizontal="left" vertical="center"/>
    </xf>
    <xf numFmtId="178" fontId="1" fillId="0" borderId="3" xfId="73" applyNumberFormat="1" applyFont="1" applyFill="1" applyBorder="1" applyAlignment="1">
      <alignment horizontal="right" vertical="center" wrapText="1"/>
    </xf>
    <xf numFmtId="0" fontId="1" fillId="0" borderId="13" xfId="73" applyFont="1" applyBorder="1" applyAlignment="1">
      <alignment horizontal="center" vertical="center" wrapText="1"/>
    </xf>
    <xf numFmtId="177" fontId="1" fillId="0" borderId="3" xfId="73" applyNumberFormat="1" applyFont="1" applyFill="1" applyBorder="1" applyAlignment="1" applyProtection="1">
      <alignment horizontal="right" vertical="center" wrapText="1"/>
    </xf>
    <xf numFmtId="176" fontId="1" fillId="0" borderId="11" xfId="73" applyNumberFormat="1" applyFont="1" applyFill="1" applyBorder="1" applyAlignment="1">
      <alignment horizontal="left" vertical="center"/>
    </xf>
    <xf numFmtId="178" fontId="1" fillId="0" borderId="3" xfId="73" applyNumberFormat="1" applyFont="1" applyFill="1" applyBorder="1" applyAlignment="1" applyProtection="1">
      <alignment horizontal="right" vertical="center" wrapText="1"/>
    </xf>
    <xf numFmtId="0" fontId="1" fillId="0" borderId="3" xfId="73" applyFont="1" applyFill="1" applyBorder="1" applyAlignment="1">
      <alignment horizontal="left" vertical="center" wrapText="1"/>
    </xf>
    <xf numFmtId="176" fontId="1" fillId="0" borderId="11" xfId="73" applyNumberFormat="1" applyFont="1" applyFill="1" applyBorder="1" applyAlignment="1" applyProtection="1">
      <alignment vertical="center"/>
    </xf>
    <xf numFmtId="178" fontId="1" fillId="2" borderId="3" xfId="73" applyNumberFormat="1" applyFont="1" applyFill="1" applyBorder="1" applyAlignment="1" applyProtection="1">
      <alignment horizontal="right" vertical="center" wrapText="1"/>
    </xf>
    <xf numFmtId="0" fontId="1" fillId="0" borderId="4" xfId="73" applyFont="1" applyFill="1" applyBorder="1" applyAlignment="1">
      <alignment horizontal="left" vertical="center"/>
    </xf>
    <xf numFmtId="0" fontId="1" fillId="0" borderId="12" xfId="73" applyFont="1" applyFill="1" applyBorder="1" applyAlignment="1">
      <alignment horizontal="left" vertical="center"/>
    </xf>
    <xf numFmtId="176" fontId="1" fillId="0" borderId="11" xfId="73" applyNumberFormat="1" applyFont="1" applyFill="1" applyBorder="1" applyAlignment="1" applyProtection="1">
      <alignment horizontal="left" vertical="center"/>
    </xf>
    <xf numFmtId="0" fontId="1" fillId="0" borderId="4" xfId="73" applyFont="1" applyFill="1" applyBorder="1" applyAlignment="1">
      <alignment vertical="center"/>
    </xf>
    <xf numFmtId="0" fontId="1" fillId="0" borderId="12" xfId="73" applyFont="1" applyFill="1" applyBorder="1" applyAlignment="1">
      <alignment vertical="center"/>
    </xf>
    <xf numFmtId="176" fontId="1" fillId="0" borderId="14" xfId="73" applyNumberFormat="1" applyFont="1" applyFill="1" applyBorder="1" applyAlignment="1" applyProtection="1">
      <alignment horizontal="left" vertical="center"/>
    </xf>
    <xf numFmtId="181" fontId="1" fillId="0" borderId="4" xfId="73" applyNumberFormat="1" applyFont="1" applyFill="1" applyBorder="1" applyAlignment="1" applyProtection="1">
      <alignment horizontal="left" vertical="center" wrapText="1"/>
    </xf>
    <xf numFmtId="181" fontId="1" fillId="0" borderId="12" xfId="73" applyNumberFormat="1" applyFont="1" applyFill="1" applyBorder="1" applyAlignment="1" applyProtection="1">
      <alignment horizontal="left" vertical="center" wrapText="1"/>
    </xf>
    <xf numFmtId="0" fontId="1" fillId="0" borderId="4" xfId="73" applyFont="1" applyFill="1" applyBorder="1" applyAlignment="1">
      <alignment horizontal="center" vertical="center"/>
    </xf>
    <xf numFmtId="0" fontId="1" fillId="0" borderId="12" xfId="73" applyFont="1" applyFill="1" applyBorder="1" applyAlignment="1">
      <alignment horizontal="center" vertical="center"/>
    </xf>
    <xf numFmtId="176" fontId="1" fillId="0" borderId="4" xfId="73" applyNumberFormat="1" applyFont="1" applyFill="1" applyBorder="1" applyAlignment="1" applyProtection="1">
      <alignment horizontal="left" vertical="center"/>
    </xf>
    <xf numFmtId="178" fontId="12" fillId="0" borderId="3" xfId="73" applyNumberFormat="1" applyFill="1" applyBorder="1" applyAlignment="1">
      <alignment horizontal="right" vertical="center" wrapText="1"/>
    </xf>
    <xf numFmtId="0" fontId="1" fillId="0" borderId="4" xfId="73" applyFont="1" applyFill="1" applyBorder="1" applyAlignment="1">
      <alignment horizontal="left" vertical="center" wrapText="1"/>
    </xf>
    <xf numFmtId="0" fontId="1" fillId="0" borderId="12" xfId="73" applyFont="1" applyFill="1" applyBorder="1" applyAlignment="1">
      <alignment horizontal="left" vertical="center" wrapText="1"/>
    </xf>
    <xf numFmtId="177" fontId="1" fillId="0" borderId="3" xfId="73" applyNumberFormat="1" applyFont="1" applyFill="1" applyBorder="1" applyAlignment="1">
      <alignment horizontal="right" vertical="center" wrapText="1"/>
    </xf>
    <xf numFmtId="178" fontId="1" fillId="0" borderId="3" xfId="73" applyNumberFormat="1" applyFont="1" applyFill="1" applyBorder="1" applyAlignment="1">
      <alignment horizontal="right" vertical="center"/>
    </xf>
    <xf numFmtId="176" fontId="1" fillId="0" borderId="3" xfId="73" applyNumberFormat="1" applyFont="1" applyFill="1" applyBorder="1" applyAlignment="1">
      <alignment horizontal="left" vertical="center"/>
    </xf>
    <xf numFmtId="176" fontId="1" fillId="0" borderId="3" xfId="73" applyNumberFormat="1" applyFont="1" applyFill="1" applyBorder="1" applyAlignment="1">
      <alignment horizontal="center" vertical="center"/>
    </xf>
    <xf numFmtId="177" fontId="1" fillId="0" borderId="0" xfId="73" applyNumberFormat="1" applyFont="1" applyFill="1" applyAlignment="1" applyProtection="1">
      <alignment vertical="center"/>
    </xf>
    <xf numFmtId="0" fontId="1" fillId="0" borderId="0" xfId="75" applyFont="1" applyAlignment="1">
      <alignment horizontal="right" vertical="center" wrapText="1"/>
    </xf>
    <xf numFmtId="0" fontId="1" fillId="0" borderId="21" xfId="75" applyFont="1" applyBorder="1" applyAlignment="1">
      <alignment horizontal="centerContinuous" vertical="center" wrapText="1"/>
    </xf>
    <xf numFmtId="177" fontId="1" fillId="0" borderId="12" xfId="73" applyNumberFormat="1" applyFont="1" applyFill="1" applyBorder="1" applyAlignment="1" applyProtection="1">
      <alignment horizontal="center" vertical="center" wrapText="1"/>
    </xf>
    <xf numFmtId="49" fontId="1" fillId="0" borderId="5" xfId="73" applyNumberFormat="1" applyFont="1" applyFill="1" applyBorder="1" applyAlignment="1">
      <alignment horizontal="center" vertical="center" wrapText="1"/>
    </xf>
    <xf numFmtId="49" fontId="1" fillId="4" borderId="5" xfId="73" applyNumberFormat="1" applyFont="1" applyFill="1" applyBorder="1" applyAlignment="1">
      <alignment horizontal="center" vertical="center" wrapText="1"/>
    </xf>
    <xf numFmtId="182" fontId="1" fillId="0" borderId="5" xfId="75" applyNumberFormat="1" applyFont="1" applyBorder="1" applyAlignment="1">
      <alignment horizontal="center" vertical="center" wrapText="1"/>
    </xf>
    <xf numFmtId="49" fontId="1" fillId="0" borderId="7" xfId="73" applyNumberFormat="1" applyFont="1" applyFill="1" applyBorder="1" applyAlignment="1">
      <alignment horizontal="center" vertical="center" wrapText="1"/>
    </xf>
    <xf numFmtId="49" fontId="1" fillId="4" borderId="7" xfId="73" applyNumberFormat="1" applyFont="1" applyFill="1" applyBorder="1" applyAlignment="1">
      <alignment horizontal="center" vertical="center" wrapText="1"/>
    </xf>
    <xf numFmtId="182" fontId="1" fillId="0" borderId="7" xfId="75" applyNumberFormat="1" applyFont="1" applyBorder="1" applyAlignment="1">
      <alignment horizontal="center" vertical="center" wrapText="1"/>
    </xf>
    <xf numFmtId="182" fontId="1" fillId="0" borderId="21" xfId="75" applyNumberFormat="1" applyFont="1" applyFill="1" applyBorder="1" applyAlignment="1">
      <alignment horizontal="right" vertical="center" wrapText="1"/>
    </xf>
    <xf numFmtId="0" fontId="21" fillId="0" borderId="0" xfId="75" applyFill="1">
      <alignment vertical="center"/>
    </xf>
    <xf numFmtId="177" fontId="1" fillId="0" borderId="21" xfId="75" applyNumberFormat="1" applyFont="1" applyFill="1" applyBorder="1" applyAlignment="1">
      <alignment horizontal="right" vertical="center" wrapText="1"/>
    </xf>
    <xf numFmtId="182" fontId="1" fillId="0" borderId="21" xfId="75" applyNumberFormat="1" applyFont="1" applyBorder="1" applyAlignment="1">
      <alignment horizontal="right" vertical="center" wrapText="1"/>
    </xf>
  </cellXfs>
  <cellStyles count="8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着色 5"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20% - 着色 4" xfId="61"/>
    <cellStyle name="着色 2" xfId="62"/>
    <cellStyle name="20% - 着色 6" xfId="63"/>
    <cellStyle name="40% - 着色 1" xfId="64"/>
    <cellStyle name="40% - 着色 2" xfId="65"/>
    <cellStyle name="40% - 着色 6" xfId="66"/>
    <cellStyle name="60% - 着色 4" xfId="67"/>
    <cellStyle name="60% - 着色 5" xfId="68"/>
    <cellStyle name="60% - 着色 6" xfId="69"/>
    <cellStyle name="百分比_EF4B13E29A0421FAE0430A08200E21FA" xfId="70"/>
    <cellStyle name="常规 2" xfId="71"/>
    <cellStyle name="常规 3" xfId="72"/>
    <cellStyle name="常规_0C0E50DD51360000E0530A0804CB2C68" xfId="73"/>
    <cellStyle name="常规_1、政府组成部门预算分析-基本支出" xfId="74"/>
    <cellStyle name="常规_279F34B40C5C011EE0530A0804CCE720" xfId="75"/>
    <cellStyle name="常规_EE70A06373940074E0430A0804CB0074" xfId="76"/>
    <cellStyle name="常规_439B6CFEF4310134E0530A0804CB25FB" xfId="77"/>
    <cellStyle name="常规_439B6D647C250158E0530A0804CC3FF1" xfId="78"/>
    <cellStyle name="常规_442239306334007CE0530A0804CB3F5E" xfId="79"/>
    <cellStyle name="常规_4422630BD59E014AE0530A0804CCCC24" xfId="80"/>
    <cellStyle name="着色 3" xfId="81"/>
    <cellStyle name="着色 4" xfId="82"/>
    <cellStyle name="着色 6" xfId="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3"/>
  <sheetViews>
    <sheetView showGridLines="0" showZeros="0" workbookViewId="0">
      <selection activeCell="F10" sqref="F10"/>
    </sheetView>
  </sheetViews>
  <sheetFormatPr defaultColWidth="6.9" defaultRowHeight="14.25"/>
  <cols>
    <col min="1" max="1" width="3.5" style="294" customWidth="1"/>
    <col min="2" max="2" width="12.6" style="294" customWidth="1"/>
    <col min="3" max="3" width="12.5" style="294" customWidth="1"/>
    <col min="4" max="4" width="17.9" style="294" customWidth="1"/>
    <col min="5" max="5" width="11.5" style="294" customWidth="1"/>
    <col min="6" max="6" width="9" style="294" customWidth="1"/>
    <col min="7" max="7" width="10.5" style="294" customWidth="1"/>
    <col min="8" max="8" width="13.7" style="294" customWidth="1"/>
    <col min="9" max="9" width="12.6" style="294" customWidth="1"/>
    <col min="10" max="10" width="11.2" style="294" customWidth="1"/>
    <col min="11" max="11" width="10.4" style="294" customWidth="1"/>
    <col min="12" max="12" width="10.7" style="294" customWidth="1"/>
    <col min="13" max="13" width="11.5" style="295" customWidth="1"/>
    <col min="14" max="26" width="6.9" style="293" customWidth="1"/>
    <col min="27" max="244" width="6.9" style="294" customWidth="1"/>
    <col min="245" max="16384" width="6.9" style="294"/>
  </cols>
  <sheetData>
    <row r="1" ht="24.9" customHeight="1" spans="1:13">
      <c r="A1" s="118"/>
      <c r="B1" s="118"/>
      <c r="C1" s="296"/>
      <c r="D1" s="296"/>
      <c r="E1" s="297"/>
      <c r="F1" s="297"/>
      <c r="G1" s="297"/>
      <c r="H1" s="297"/>
      <c r="I1" s="350"/>
      <c r="J1" s="350"/>
      <c r="K1" s="350"/>
      <c r="L1" s="350"/>
      <c r="M1" s="283" t="s">
        <v>0</v>
      </c>
    </row>
    <row r="2" ht="24.9" customHeight="1" spans="1:13">
      <c r="A2" s="298" t="s">
        <v>1</v>
      </c>
      <c r="B2" s="298"/>
      <c r="C2" s="298"/>
      <c r="D2" s="298"/>
      <c r="E2" s="298"/>
      <c r="F2" s="298"/>
      <c r="G2" s="298"/>
      <c r="H2" s="298"/>
      <c r="I2" s="298"/>
      <c r="J2" s="298"/>
      <c r="K2" s="298"/>
      <c r="L2" s="298"/>
      <c r="M2" s="298"/>
    </row>
    <row r="3" ht="24.9" customHeight="1" spans="1:13">
      <c r="A3" s="299" t="s">
        <v>2</v>
      </c>
      <c r="B3" s="300"/>
      <c r="C3" s="300"/>
      <c r="D3" s="300"/>
      <c r="E3" s="301"/>
      <c r="F3" s="301"/>
      <c r="G3" s="301"/>
      <c r="H3" s="301"/>
      <c r="I3" s="350"/>
      <c r="J3" s="350"/>
      <c r="K3" s="350"/>
      <c r="L3" s="350"/>
      <c r="M3" s="351" t="s">
        <v>3</v>
      </c>
    </row>
    <row r="4" ht="21" customHeight="1" spans="1:13">
      <c r="A4" s="302" t="s">
        <v>4</v>
      </c>
      <c r="B4" s="303"/>
      <c r="C4" s="304"/>
      <c r="D4" s="305" t="s">
        <v>5</v>
      </c>
      <c r="E4" s="306"/>
      <c r="F4" s="306"/>
      <c r="G4" s="306"/>
      <c r="H4" s="305"/>
      <c r="I4" s="305"/>
      <c r="J4" s="305"/>
      <c r="K4" s="305"/>
      <c r="L4" s="305"/>
      <c r="M4" s="352"/>
    </row>
    <row r="5" ht="21" customHeight="1" spans="1:13">
      <c r="A5" s="307" t="s">
        <v>6</v>
      </c>
      <c r="B5" s="308"/>
      <c r="C5" s="302" t="s">
        <v>7</v>
      </c>
      <c r="D5" s="302" t="s">
        <v>8</v>
      </c>
      <c r="E5" s="309" t="s">
        <v>9</v>
      </c>
      <c r="F5" s="310" t="s">
        <v>10</v>
      </c>
      <c r="G5" s="309" t="s">
        <v>11</v>
      </c>
      <c r="H5" s="311" t="s">
        <v>12</v>
      </c>
      <c r="I5" s="311"/>
      <c r="J5" s="311"/>
      <c r="K5" s="311"/>
      <c r="L5" s="311"/>
      <c r="M5" s="352"/>
    </row>
    <row r="6" ht="23.25" customHeight="1" spans="1:13">
      <c r="A6" s="312"/>
      <c r="B6" s="313"/>
      <c r="C6" s="307"/>
      <c r="D6" s="302"/>
      <c r="E6" s="309"/>
      <c r="F6" s="314"/>
      <c r="G6" s="309"/>
      <c r="H6" s="315" t="s">
        <v>13</v>
      </c>
      <c r="I6" s="353"/>
      <c r="J6" s="354" t="s">
        <v>14</v>
      </c>
      <c r="K6" s="355" t="s">
        <v>15</v>
      </c>
      <c r="L6" s="355" t="s">
        <v>16</v>
      </c>
      <c r="M6" s="356" t="s">
        <v>17</v>
      </c>
    </row>
    <row r="7" ht="22.5" customHeight="1" spans="1:13">
      <c r="A7" s="316"/>
      <c r="B7" s="317"/>
      <c r="C7" s="307"/>
      <c r="D7" s="302"/>
      <c r="E7" s="309"/>
      <c r="F7" s="318"/>
      <c r="G7" s="309"/>
      <c r="H7" s="319" t="s">
        <v>18</v>
      </c>
      <c r="I7" s="279" t="s">
        <v>19</v>
      </c>
      <c r="J7" s="357"/>
      <c r="K7" s="358"/>
      <c r="L7" s="358"/>
      <c r="M7" s="359"/>
    </row>
    <row r="8" s="292" customFormat="1" ht="24.75" customHeight="1" spans="1:26">
      <c r="A8" s="320" t="s">
        <v>13</v>
      </c>
      <c r="B8" s="321" t="s">
        <v>18</v>
      </c>
      <c r="C8" s="322">
        <f>C9+C11</f>
        <v>1620</v>
      </c>
      <c r="D8" s="323" t="s">
        <v>20</v>
      </c>
      <c r="E8" s="324">
        <f>E9+E10+E11</f>
        <v>729</v>
      </c>
      <c r="F8" s="324">
        <v>0</v>
      </c>
      <c r="G8" s="324"/>
      <c r="H8" s="324">
        <f>H9+H10+H11</f>
        <v>729</v>
      </c>
      <c r="I8" s="324">
        <f>I9+I10+I11</f>
        <v>729</v>
      </c>
      <c r="J8" s="324"/>
      <c r="K8" s="324"/>
      <c r="L8" s="324"/>
      <c r="M8" s="360"/>
      <c r="N8" s="361"/>
      <c r="O8" s="361"/>
      <c r="P8" s="361"/>
      <c r="Q8" s="361"/>
      <c r="R8" s="361"/>
      <c r="S8" s="361"/>
      <c r="T8" s="361"/>
      <c r="U8" s="361"/>
      <c r="V8" s="361"/>
      <c r="W8" s="361"/>
      <c r="X8" s="361"/>
      <c r="Y8" s="361"/>
      <c r="Z8" s="361"/>
    </row>
    <row r="9" s="292" customFormat="1" ht="24.75" customHeight="1" spans="1:26">
      <c r="A9" s="325"/>
      <c r="B9" s="321" t="s">
        <v>21</v>
      </c>
      <c r="C9" s="326">
        <v>729</v>
      </c>
      <c r="D9" s="327" t="s">
        <v>22</v>
      </c>
      <c r="E9" s="328">
        <v>697.4</v>
      </c>
      <c r="F9" s="328">
        <v>0</v>
      </c>
      <c r="G9" s="328"/>
      <c r="H9" s="328">
        <v>697.4</v>
      </c>
      <c r="I9" s="328">
        <v>697.4</v>
      </c>
      <c r="J9" s="328"/>
      <c r="K9" s="328"/>
      <c r="L9" s="328"/>
      <c r="M9" s="360"/>
      <c r="N9" s="361"/>
      <c r="O9" s="361"/>
      <c r="P9" s="361"/>
      <c r="Q9" s="361"/>
      <c r="R9" s="361"/>
      <c r="S9" s="361"/>
      <c r="T9" s="361"/>
      <c r="U9" s="361"/>
      <c r="V9" s="361"/>
      <c r="W9" s="361"/>
      <c r="X9" s="361"/>
      <c r="Y9" s="361"/>
      <c r="Z9" s="361"/>
    </row>
    <row r="10" s="292" customFormat="1" ht="24.75" customHeight="1" spans="1:26">
      <c r="A10" s="325"/>
      <c r="B10" s="329" t="s">
        <v>23</v>
      </c>
      <c r="C10" s="326"/>
      <c r="D10" s="330" t="s">
        <v>24</v>
      </c>
      <c r="E10" s="326">
        <v>28.4</v>
      </c>
      <c r="F10" s="326">
        <v>0</v>
      </c>
      <c r="G10" s="326"/>
      <c r="H10" s="326">
        <v>28.4</v>
      </c>
      <c r="I10" s="326">
        <v>28.4</v>
      </c>
      <c r="J10" s="326"/>
      <c r="K10" s="326"/>
      <c r="L10" s="326"/>
      <c r="M10" s="362"/>
      <c r="N10" s="361"/>
      <c r="O10" s="361"/>
      <c r="P10" s="361"/>
      <c r="Q10" s="361"/>
      <c r="R10" s="361"/>
      <c r="S10" s="361"/>
      <c r="T10" s="361"/>
      <c r="U10" s="361"/>
      <c r="V10" s="361"/>
      <c r="W10" s="361"/>
      <c r="X10" s="361"/>
      <c r="Y10" s="361"/>
      <c r="Z10" s="361"/>
    </row>
    <row r="11" s="292" customFormat="1" ht="24.75" customHeight="1" spans="1:26">
      <c r="A11" s="325"/>
      <c r="B11" s="321" t="s">
        <v>25</v>
      </c>
      <c r="C11" s="322">
        <v>891</v>
      </c>
      <c r="D11" s="330" t="s">
        <v>26</v>
      </c>
      <c r="E11" s="326">
        <v>3.2</v>
      </c>
      <c r="F11" s="326">
        <v>0</v>
      </c>
      <c r="G11" s="326"/>
      <c r="H11" s="326">
        <v>3.2</v>
      </c>
      <c r="I11" s="326">
        <v>3.2</v>
      </c>
      <c r="J11" s="326"/>
      <c r="K11" s="326"/>
      <c r="L11" s="326"/>
      <c r="M11" s="362"/>
      <c r="N11" s="361"/>
      <c r="O11" s="361"/>
      <c r="P11" s="361"/>
      <c r="Q11" s="361"/>
      <c r="R11" s="361"/>
      <c r="S11" s="361"/>
      <c r="T11" s="361"/>
      <c r="U11" s="361"/>
      <c r="V11" s="361"/>
      <c r="W11" s="361"/>
      <c r="X11" s="361"/>
      <c r="Y11" s="361"/>
      <c r="Z11" s="361"/>
    </row>
    <row r="12" s="292" customFormat="1" ht="24.75" customHeight="1" spans="1:26">
      <c r="A12" s="325"/>
      <c r="B12" s="329" t="s">
        <v>27</v>
      </c>
      <c r="C12" s="326">
        <v>0</v>
      </c>
      <c r="D12" s="330" t="s">
        <v>28</v>
      </c>
      <c r="E12" s="331">
        <v>891</v>
      </c>
      <c r="F12" s="331">
        <v>0</v>
      </c>
      <c r="G12" s="331"/>
      <c r="H12" s="331">
        <v>891</v>
      </c>
      <c r="I12" s="331">
        <v>891</v>
      </c>
      <c r="J12" s="328"/>
      <c r="K12" s="328"/>
      <c r="L12" s="328"/>
      <c r="M12" s="360"/>
      <c r="N12" s="361"/>
      <c r="O12" s="361"/>
      <c r="P12" s="361"/>
      <c r="Q12" s="361"/>
      <c r="R12" s="361"/>
      <c r="S12" s="361"/>
      <c r="T12" s="361"/>
      <c r="U12" s="361"/>
      <c r="V12" s="361"/>
      <c r="W12" s="361"/>
      <c r="X12" s="361"/>
      <c r="Y12" s="361"/>
      <c r="Z12" s="361"/>
    </row>
    <row r="13" s="292" customFormat="1" ht="24.75" customHeight="1" spans="1:26">
      <c r="A13" s="325"/>
      <c r="B13" s="329" t="s">
        <v>29</v>
      </c>
      <c r="C13" s="326">
        <v>0</v>
      </c>
      <c r="D13" s="330" t="s">
        <v>30</v>
      </c>
      <c r="E13" s="331"/>
      <c r="F13" s="331">
        <v>0</v>
      </c>
      <c r="G13" s="331"/>
      <c r="H13" s="331"/>
      <c r="I13" s="331"/>
      <c r="J13" s="328"/>
      <c r="K13" s="328"/>
      <c r="L13" s="328"/>
      <c r="M13" s="360"/>
      <c r="N13" s="361"/>
      <c r="O13" s="361"/>
      <c r="P13" s="361"/>
      <c r="Q13" s="361"/>
      <c r="R13" s="361"/>
      <c r="S13" s="361"/>
      <c r="T13" s="361"/>
      <c r="U13" s="361"/>
      <c r="V13" s="361"/>
      <c r="W13" s="361"/>
      <c r="X13" s="361"/>
      <c r="Y13" s="361"/>
      <c r="Z13" s="361"/>
    </row>
    <row r="14" s="292" customFormat="1" ht="23.25" customHeight="1" spans="1:26">
      <c r="A14" s="332" t="s">
        <v>14</v>
      </c>
      <c r="B14" s="333"/>
      <c r="C14" s="326"/>
      <c r="D14" s="330" t="s">
        <v>31</v>
      </c>
      <c r="E14" s="331">
        <v>891</v>
      </c>
      <c r="F14" s="331">
        <v>0</v>
      </c>
      <c r="G14" s="331"/>
      <c r="H14" s="331">
        <v>891</v>
      </c>
      <c r="I14" s="331">
        <v>891</v>
      </c>
      <c r="J14" s="328"/>
      <c r="K14" s="328"/>
      <c r="L14" s="328"/>
      <c r="M14" s="360"/>
      <c r="N14" s="361"/>
      <c r="O14" s="361"/>
      <c r="P14" s="361"/>
      <c r="Q14" s="361"/>
      <c r="R14" s="361"/>
      <c r="S14" s="361"/>
      <c r="T14" s="361"/>
      <c r="U14" s="361"/>
      <c r="V14" s="361"/>
      <c r="W14" s="361"/>
      <c r="X14" s="361"/>
      <c r="Y14" s="361"/>
      <c r="Z14" s="361"/>
    </row>
    <row r="15" s="292" customFormat="1" ht="23.25" customHeight="1" spans="1:26">
      <c r="A15" s="332" t="s">
        <v>15</v>
      </c>
      <c r="B15" s="333"/>
      <c r="C15" s="326">
        <v>0</v>
      </c>
      <c r="D15" s="334" t="s">
        <v>32</v>
      </c>
      <c r="E15" s="331"/>
      <c r="F15" s="331">
        <v>0</v>
      </c>
      <c r="G15" s="331"/>
      <c r="H15" s="331"/>
      <c r="I15" s="331"/>
      <c r="J15" s="328"/>
      <c r="K15" s="328"/>
      <c r="L15" s="328"/>
      <c r="M15" s="360"/>
      <c r="N15" s="361"/>
      <c r="O15" s="361"/>
      <c r="P15" s="361"/>
      <c r="Q15" s="361"/>
      <c r="R15" s="361"/>
      <c r="S15" s="361"/>
      <c r="T15" s="361"/>
      <c r="U15" s="361"/>
      <c r="V15" s="361"/>
      <c r="W15" s="361"/>
      <c r="X15" s="361"/>
      <c r="Y15" s="361"/>
      <c r="Z15" s="361"/>
    </row>
    <row r="16" s="292" customFormat="1" ht="23.25" customHeight="1" spans="1:26">
      <c r="A16" s="335" t="s">
        <v>16</v>
      </c>
      <c r="B16" s="336"/>
      <c r="C16" s="326"/>
      <c r="D16" s="337" t="s">
        <v>33</v>
      </c>
      <c r="E16" s="331">
        <v>891</v>
      </c>
      <c r="F16" s="331">
        <v>0</v>
      </c>
      <c r="G16" s="331"/>
      <c r="H16" s="331">
        <v>891</v>
      </c>
      <c r="I16" s="331">
        <v>891</v>
      </c>
      <c r="J16" s="328"/>
      <c r="K16" s="328"/>
      <c r="L16" s="328"/>
      <c r="M16" s="360"/>
      <c r="N16" s="361"/>
      <c r="O16" s="361"/>
      <c r="P16" s="361"/>
      <c r="Q16" s="361"/>
      <c r="R16" s="361"/>
      <c r="S16" s="361"/>
      <c r="T16" s="361"/>
      <c r="U16" s="361"/>
      <c r="V16" s="361"/>
      <c r="W16" s="361"/>
      <c r="X16" s="361"/>
      <c r="Y16" s="361"/>
      <c r="Z16" s="361"/>
    </row>
    <row r="17" s="292" customFormat="1" ht="23.25" customHeight="1" spans="1:26">
      <c r="A17" s="338" t="s">
        <v>17</v>
      </c>
      <c r="B17" s="339"/>
      <c r="C17" s="326"/>
      <c r="D17" s="337" t="s">
        <v>34</v>
      </c>
      <c r="E17" s="328"/>
      <c r="F17" s="328">
        <v>0</v>
      </c>
      <c r="G17" s="328"/>
      <c r="H17" s="328"/>
      <c r="I17" s="328"/>
      <c r="J17" s="328"/>
      <c r="K17" s="328"/>
      <c r="L17" s="328"/>
      <c r="M17" s="360"/>
      <c r="N17" s="361"/>
      <c r="O17" s="361"/>
      <c r="P17" s="361"/>
      <c r="Q17" s="361"/>
      <c r="R17" s="361"/>
      <c r="S17" s="361"/>
      <c r="T17" s="361"/>
      <c r="U17" s="361"/>
      <c r="V17" s="361"/>
      <c r="W17" s="361"/>
      <c r="X17" s="361"/>
      <c r="Y17" s="361"/>
      <c r="Z17" s="361"/>
    </row>
    <row r="18" s="292" customFormat="1" ht="23.25" customHeight="1" spans="1:26">
      <c r="A18" s="338"/>
      <c r="B18" s="339"/>
      <c r="C18" s="326"/>
      <c r="D18" s="334" t="s">
        <v>35</v>
      </c>
      <c r="E18" s="328"/>
      <c r="F18" s="328">
        <v>0</v>
      </c>
      <c r="G18" s="328"/>
      <c r="H18" s="328"/>
      <c r="I18" s="328"/>
      <c r="J18" s="328"/>
      <c r="K18" s="328"/>
      <c r="L18" s="328"/>
      <c r="M18" s="360"/>
      <c r="N18" s="361"/>
      <c r="O18" s="361"/>
      <c r="P18" s="361"/>
      <c r="Q18" s="361"/>
      <c r="R18" s="361"/>
      <c r="S18" s="361"/>
      <c r="T18" s="361"/>
      <c r="U18" s="361"/>
      <c r="V18" s="361"/>
      <c r="W18" s="361"/>
      <c r="X18" s="361"/>
      <c r="Y18" s="361"/>
      <c r="Z18" s="361"/>
    </row>
    <row r="19" s="292" customFormat="1" ht="23.25" customHeight="1" spans="1:26">
      <c r="A19" s="340"/>
      <c r="B19" s="341"/>
      <c r="C19" s="326"/>
      <c r="D19" s="342" t="s">
        <v>36</v>
      </c>
      <c r="E19" s="328"/>
      <c r="F19" s="328">
        <v>0</v>
      </c>
      <c r="G19" s="328"/>
      <c r="H19" s="328"/>
      <c r="I19" s="328"/>
      <c r="J19" s="328"/>
      <c r="K19" s="328"/>
      <c r="L19" s="328"/>
      <c r="M19" s="360"/>
      <c r="N19" s="361"/>
      <c r="O19" s="361"/>
      <c r="P19" s="361"/>
      <c r="Q19" s="361"/>
      <c r="R19" s="361"/>
      <c r="S19" s="361"/>
      <c r="T19" s="361"/>
      <c r="U19" s="361"/>
      <c r="V19" s="361"/>
      <c r="W19" s="361"/>
      <c r="X19" s="361"/>
      <c r="Y19" s="361"/>
      <c r="Z19" s="361"/>
    </row>
    <row r="20" s="292" customFormat="1" ht="23.25" customHeight="1" spans="1:26">
      <c r="A20" s="340" t="s">
        <v>37</v>
      </c>
      <c r="B20" s="341"/>
      <c r="C20" s="326"/>
      <c r="D20" s="342"/>
      <c r="E20" s="343"/>
      <c r="F20" s="343"/>
      <c r="G20" s="343"/>
      <c r="H20" s="343"/>
      <c r="I20" s="343"/>
      <c r="J20" s="343"/>
      <c r="K20" s="343"/>
      <c r="L20" s="343"/>
      <c r="M20" s="360"/>
      <c r="N20" s="361"/>
      <c r="O20" s="361"/>
      <c r="P20" s="361"/>
      <c r="Q20" s="361"/>
      <c r="R20" s="361"/>
      <c r="S20" s="361"/>
      <c r="T20" s="361"/>
      <c r="U20" s="361"/>
      <c r="V20" s="361"/>
      <c r="W20" s="361"/>
      <c r="X20" s="361"/>
      <c r="Y20" s="361"/>
      <c r="Z20" s="361"/>
    </row>
    <row r="21" s="292" customFormat="1" ht="23.25" customHeight="1" spans="1:26">
      <c r="A21" s="344" t="s">
        <v>38</v>
      </c>
      <c r="B21" s="345"/>
      <c r="C21" s="346"/>
      <c r="D21" s="342"/>
      <c r="E21" s="324"/>
      <c r="F21" s="324"/>
      <c r="G21" s="324"/>
      <c r="H21" s="347"/>
      <c r="I21" s="324"/>
      <c r="J21" s="324"/>
      <c r="K21" s="324"/>
      <c r="L21" s="324"/>
      <c r="M21" s="360"/>
      <c r="N21" s="361"/>
      <c r="O21" s="361"/>
      <c r="P21" s="361"/>
      <c r="Q21" s="361"/>
      <c r="R21" s="361"/>
      <c r="S21" s="361"/>
      <c r="T21" s="361"/>
      <c r="U21" s="361"/>
      <c r="V21" s="361"/>
      <c r="W21" s="361"/>
      <c r="X21" s="361"/>
      <c r="Y21" s="361"/>
      <c r="Z21" s="361"/>
    </row>
    <row r="22" s="292" customFormat="1" ht="23.25" customHeight="1" spans="1:26">
      <c r="A22" s="344" t="s">
        <v>39</v>
      </c>
      <c r="B22" s="345"/>
      <c r="C22" s="346">
        <v>0</v>
      </c>
      <c r="D22" s="348"/>
      <c r="E22" s="324"/>
      <c r="F22" s="324"/>
      <c r="G22" s="324"/>
      <c r="H22" s="347"/>
      <c r="I22" s="324"/>
      <c r="J22" s="324"/>
      <c r="K22" s="324"/>
      <c r="L22" s="324"/>
      <c r="M22" s="360"/>
      <c r="N22" s="361"/>
      <c r="O22" s="361"/>
      <c r="P22" s="361"/>
      <c r="Q22" s="361"/>
      <c r="R22" s="361"/>
      <c r="S22" s="361"/>
      <c r="T22" s="361"/>
      <c r="U22" s="361"/>
      <c r="V22" s="361"/>
      <c r="W22" s="361"/>
      <c r="X22" s="361"/>
      <c r="Y22" s="361"/>
      <c r="Z22" s="361"/>
    </row>
    <row r="23" ht="21" customHeight="1" spans="1:13">
      <c r="A23" s="340"/>
      <c r="B23" s="341"/>
      <c r="C23" s="346"/>
      <c r="D23" s="348"/>
      <c r="E23" s="324"/>
      <c r="F23" s="324"/>
      <c r="G23" s="324"/>
      <c r="H23" s="347"/>
      <c r="I23" s="324"/>
      <c r="J23" s="324"/>
      <c r="K23" s="324"/>
      <c r="L23" s="324"/>
      <c r="M23" s="363"/>
    </row>
    <row r="24" s="292" customFormat="1" ht="23.25" customHeight="1" spans="1:26">
      <c r="A24" s="302" t="s">
        <v>40</v>
      </c>
      <c r="B24" s="304"/>
      <c r="C24" s="326">
        <f>C8</f>
        <v>1620</v>
      </c>
      <c r="D24" s="349" t="s">
        <v>41</v>
      </c>
      <c r="E24" s="326">
        <f>E8+E12</f>
        <v>1620</v>
      </c>
      <c r="F24" s="324">
        <v>0</v>
      </c>
      <c r="G24" s="324"/>
      <c r="H24" s="326">
        <f>H8+H12</f>
        <v>1620</v>
      </c>
      <c r="I24" s="326">
        <f>I8+I12</f>
        <v>1620</v>
      </c>
      <c r="J24" s="324"/>
      <c r="K24" s="324"/>
      <c r="L24" s="324"/>
      <c r="M24" s="360"/>
      <c r="N24" s="361"/>
      <c r="O24" s="361"/>
      <c r="P24" s="361"/>
      <c r="Q24" s="361"/>
      <c r="R24" s="361"/>
      <c r="S24" s="361"/>
      <c r="T24" s="361"/>
      <c r="U24" s="361"/>
      <c r="V24" s="361"/>
      <c r="W24" s="361"/>
      <c r="X24" s="361"/>
      <c r="Y24" s="361"/>
      <c r="Z24" s="361"/>
    </row>
    <row r="25" spans="1:12">
      <c r="A25" s="293"/>
      <c r="B25" s="293"/>
      <c r="C25" s="293"/>
      <c r="D25" s="293"/>
      <c r="E25" s="293"/>
      <c r="F25" s="293"/>
      <c r="G25" s="293"/>
      <c r="H25" s="293"/>
      <c r="I25" s="293"/>
      <c r="J25" s="293"/>
      <c r="K25" s="293"/>
      <c r="L25" s="293"/>
    </row>
    <row r="26" spans="1:12">
      <c r="A26" s="293"/>
      <c r="B26" s="293"/>
      <c r="C26" s="293"/>
      <c r="D26" s="293"/>
      <c r="E26" s="293"/>
      <c r="F26" s="293"/>
      <c r="G26" s="293"/>
      <c r="H26" s="293"/>
      <c r="I26" s="293"/>
      <c r="J26" s="293"/>
      <c r="K26" s="293"/>
      <c r="L26" s="293"/>
    </row>
    <row r="27" spans="1:12">
      <c r="A27" s="293"/>
      <c r="B27" s="293"/>
      <c r="C27" s="293"/>
      <c r="D27" s="293"/>
      <c r="E27" s="293"/>
      <c r="F27" s="293"/>
      <c r="G27" s="293"/>
      <c r="H27" s="293"/>
      <c r="I27" s="293"/>
      <c r="J27" s="293"/>
      <c r="K27" s="293"/>
      <c r="L27" s="293"/>
    </row>
    <row r="28" spans="1:12">
      <c r="A28" s="293"/>
      <c r="B28" s="293"/>
      <c r="C28" s="293"/>
      <c r="D28" s="293"/>
      <c r="E28" s="293"/>
      <c r="F28" s="293"/>
      <c r="G28" s="293"/>
      <c r="H28" s="293"/>
      <c r="I28" s="293"/>
      <c r="J28" s="293"/>
      <c r="K28" s="293"/>
      <c r="L28" s="293"/>
    </row>
    <row r="29" spans="1:12">
      <c r="A29" s="293"/>
      <c r="B29" s="293"/>
      <c r="C29" s="293"/>
      <c r="D29" s="293"/>
      <c r="E29" s="293"/>
      <c r="F29" s="293"/>
      <c r="G29" s="293"/>
      <c r="H29" s="293"/>
      <c r="I29" s="293"/>
      <c r="J29" s="293"/>
      <c r="K29" s="293"/>
      <c r="L29" s="293"/>
    </row>
    <row r="30" spans="1:12">
      <c r="A30" s="293"/>
      <c r="B30" s="293"/>
      <c r="C30" s="293"/>
      <c r="D30" s="293"/>
      <c r="E30" s="293"/>
      <c r="F30" s="293"/>
      <c r="G30" s="293"/>
      <c r="H30" s="293"/>
      <c r="I30" s="293"/>
      <c r="J30" s="293"/>
      <c r="K30" s="293"/>
      <c r="L30" s="293"/>
    </row>
    <row r="31" spans="1:12">
      <c r="A31" s="293"/>
      <c r="B31" s="293"/>
      <c r="C31" s="293"/>
      <c r="D31" s="293"/>
      <c r="E31" s="293"/>
      <c r="F31" s="293"/>
      <c r="G31" s="293"/>
      <c r="H31" s="293"/>
      <c r="I31" s="293"/>
      <c r="J31" s="293"/>
      <c r="K31" s="293"/>
      <c r="L31" s="293"/>
    </row>
    <row r="32" spans="1:12">
      <c r="A32" s="293"/>
      <c r="B32" s="293"/>
      <c r="C32" s="293"/>
      <c r="D32" s="293"/>
      <c r="E32" s="293"/>
      <c r="F32" s="293"/>
      <c r="G32" s="293"/>
      <c r="H32" s="293"/>
      <c r="I32" s="293"/>
      <c r="J32" s="293"/>
      <c r="K32" s="293"/>
      <c r="L32" s="293"/>
    </row>
    <row r="33" s="293" customFormat="1" spans="13:13">
      <c r="M33" s="295"/>
    </row>
  </sheetData>
  <sheetProtection formatCells="0" formatColumns="0" formatRows="0"/>
  <mergeCells count="25">
    <mergeCell ref="A1:B1"/>
    <mergeCell ref="A2:M2"/>
    <mergeCell ref="A3:D3"/>
    <mergeCell ref="A4:C4"/>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 right="0" top="0.196527777777778" bottom="0.786805555555556" header="0.511805555555556" footer="0.511805555555556"/>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tabSelected="1" topLeftCell="A13" workbookViewId="0">
      <selection activeCell="A2" sqref="A2:E2"/>
    </sheetView>
  </sheetViews>
  <sheetFormatPr defaultColWidth="9" defaultRowHeight="14.25" outlineLevelCol="4"/>
  <cols>
    <col min="1" max="1" width="16.4" customWidth="1"/>
    <col min="2" max="2" width="14.4" customWidth="1"/>
    <col min="3" max="3" width="15.3" customWidth="1"/>
    <col min="4" max="4" width="15.4" customWidth="1"/>
    <col min="5" max="5" width="23.7" customWidth="1"/>
  </cols>
  <sheetData>
    <row r="1" spans="5:5">
      <c r="E1" s="1" t="s">
        <v>356</v>
      </c>
    </row>
    <row r="2" ht="25.05" customHeight="1" spans="1:5">
      <c r="A2" s="2" t="s">
        <v>357</v>
      </c>
      <c r="B2" s="2"/>
      <c r="C2" s="2"/>
      <c r="D2" s="2"/>
      <c r="E2" s="2"/>
    </row>
    <row r="3" ht="25.05" customHeight="1" spans="1:5">
      <c r="A3" s="3" t="s">
        <v>358</v>
      </c>
      <c r="B3" s="3"/>
      <c r="C3" s="3"/>
      <c r="D3" s="3"/>
      <c r="E3" s="3"/>
    </row>
    <row r="4" ht="25.05" customHeight="1" spans="1:5">
      <c r="A4" s="4" t="s">
        <v>359</v>
      </c>
      <c r="B4" s="4"/>
      <c r="C4" s="5" t="s">
        <v>360</v>
      </c>
      <c r="D4" s="5"/>
      <c r="E4" s="5"/>
    </row>
    <row r="5" ht="25.05" customHeight="1" spans="1:5">
      <c r="A5" s="4" t="s">
        <v>361</v>
      </c>
      <c r="B5" s="4"/>
      <c r="C5" s="5" t="s">
        <v>53</v>
      </c>
      <c r="D5" s="5"/>
      <c r="E5" s="5"/>
    </row>
    <row r="6" ht="25.05" customHeight="1" spans="1:5">
      <c r="A6" s="4" t="s">
        <v>362</v>
      </c>
      <c r="B6" s="4"/>
      <c r="C6" s="5" t="s">
        <v>53</v>
      </c>
      <c r="D6" s="5"/>
      <c r="E6" s="5"/>
    </row>
    <row r="7" ht="25.05" customHeight="1" spans="1:5">
      <c r="A7" s="4" t="s">
        <v>363</v>
      </c>
      <c r="B7" s="4" t="s">
        <v>364</v>
      </c>
      <c r="C7" s="4"/>
      <c r="D7" s="6">
        <v>866</v>
      </c>
      <c r="E7" s="6"/>
    </row>
    <row r="8" ht="25.05" customHeight="1" spans="1:5">
      <c r="A8" s="4"/>
      <c r="B8" s="5" t="s">
        <v>365</v>
      </c>
      <c r="C8" s="5"/>
      <c r="D8" s="6">
        <v>866</v>
      </c>
      <c r="E8" s="6"/>
    </row>
    <row r="9" ht="25.05" customHeight="1" spans="1:5">
      <c r="A9" s="4"/>
      <c r="B9" s="7" t="s">
        <v>366</v>
      </c>
      <c r="C9" s="7"/>
      <c r="D9" s="6"/>
      <c r="E9" s="6"/>
    </row>
    <row r="10" ht="25.05" customHeight="1" spans="1:5">
      <c r="A10" s="4"/>
      <c r="B10" s="5" t="s">
        <v>367</v>
      </c>
      <c r="C10" s="5"/>
      <c r="D10" s="6"/>
      <c r="E10" s="6"/>
    </row>
    <row r="11" ht="58.2" customHeight="1" spans="1:5">
      <c r="A11" s="4" t="s">
        <v>368</v>
      </c>
      <c r="B11" s="8" t="s">
        <v>369</v>
      </c>
      <c r="C11" s="8"/>
      <c r="D11" s="8"/>
      <c r="E11" s="8"/>
    </row>
    <row r="12" ht="25.05" customHeight="1" spans="1:5">
      <c r="A12" s="4" t="s">
        <v>370</v>
      </c>
      <c r="B12" s="4"/>
      <c r="C12" s="4"/>
      <c r="D12" s="4"/>
      <c r="E12" s="4"/>
    </row>
    <row r="13" ht="25.05" customHeight="1" spans="1:5">
      <c r="A13" s="4" t="s">
        <v>237</v>
      </c>
      <c r="B13" s="4" t="s">
        <v>371</v>
      </c>
      <c r="C13" s="4" t="s">
        <v>239</v>
      </c>
      <c r="D13" s="4" t="s">
        <v>240</v>
      </c>
      <c r="E13" s="4" t="s">
        <v>372</v>
      </c>
    </row>
    <row r="14" ht="25.05" customHeight="1" spans="1:5">
      <c r="A14" s="4" t="s">
        <v>373</v>
      </c>
      <c r="B14" s="4" t="s">
        <v>374</v>
      </c>
      <c r="C14" s="9" t="s">
        <v>375</v>
      </c>
      <c r="D14" s="10" t="s">
        <v>376</v>
      </c>
      <c r="E14" s="10" t="s">
        <v>377</v>
      </c>
    </row>
    <row r="15" ht="25.05" customHeight="1" spans="1:5">
      <c r="A15" s="4"/>
      <c r="B15" s="4" t="s">
        <v>378</v>
      </c>
      <c r="C15" s="9" t="s">
        <v>379</v>
      </c>
      <c r="D15" s="11" t="s">
        <v>380</v>
      </c>
      <c r="E15" s="10" t="s">
        <v>381</v>
      </c>
    </row>
    <row r="16" ht="25.05" customHeight="1" spans="1:5">
      <c r="A16" s="4" t="s">
        <v>382</v>
      </c>
      <c r="B16" s="4" t="s">
        <v>383</v>
      </c>
      <c r="C16" s="9" t="s">
        <v>384</v>
      </c>
      <c r="D16" s="11" t="s">
        <v>385</v>
      </c>
      <c r="E16" s="10" t="s">
        <v>386</v>
      </c>
    </row>
    <row r="17" ht="25.05" customHeight="1" spans="1:5">
      <c r="A17" s="4"/>
      <c r="B17" s="4" t="s">
        <v>387</v>
      </c>
      <c r="C17" s="9" t="s">
        <v>388</v>
      </c>
      <c r="D17" s="10" t="s">
        <v>389</v>
      </c>
      <c r="E17" s="10" t="s">
        <v>390</v>
      </c>
    </row>
    <row r="18" ht="25.05" customHeight="1" spans="1:5">
      <c r="A18" s="4"/>
      <c r="B18" s="4" t="s">
        <v>391</v>
      </c>
      <c r="C18" s="9" t="s">
        <v>392</v>
      </c>
      <c r="D18" s="10" t="s">
        <v>393</v>
      </c>
      <c r="E18" s="10" t="s">
        <v>394</v>
      </c>
    </row>
    <row r="19" ht="25.05" customHeight="1" spans="1:5">
      <c r="A19" s="4" t="s">
        <v>395</v>
      </c>
      <c r="B19" s="4" t="s">
        <v>396</v>
      </c>
      <c r="C19" s="9" t="s">
        <v>397</v>
      </c>
      <c r="D19" s="11" t="s">
        <v>398</v>
      </c>
      <c r="E19" s="10" t="s">
        <v>399</v>
      </c>
    </row>
    <row r="20" ht="25.05" customHeight="1" spans="1:5">
      <c r="A20" s="4"/>
      <c r="B20" s="4" t="s">
        <v>400</v>
      </c>
      <c r="C20" s="9" t="s">
        <v>401</v>
      </c>
      <c r="D20" s="10" t="s">
        <v>402</v>
      </c>
      <c r="E20" s="10" t="s">
        <v>394</v>
      </c>
    </row>
    <row r="21" ht="25.05" customHeight="1" spans="1:5">
      <c r="A21" s="4" t="s">
        <v>403</v>
      </c>
      <c r="B21" s="4" t="s">
        <v>404</v>
      </c>
      <c r="C21" s="9" t="s">
        <v>405</v>
      </c>
      <c r="D21" s="10" t="s">
        <v>406</v>
      </c>
      <c r="E21" s="10" t="s">
        <v>407</v>
      </c>
    </row>
    <row r="22" spans="1:5">
      <c r="A22" s="12"/>
      <c r="B22" s="12"/>
      <c r="C22" s="12"/>
      <c r="D22" s="12"/>
      <c r="E22" s="12"/>
    </row>
    <row r="23" spans="1:5">
      <c r="A23" s="12"/>
      <c r="B23" s="12"/>
      <c r="C23" s="12"/>
      <c r="D23" s="12"/>
      <c r="E23" s="12"/>
    </row>
    <row r="24" spans="1:5">
      <c r="A24" s="12"/>
      <c r="B24" s="12"/>
      <c r="C24" s="12"/>
      <c r="D24" s="12"/>
      <c r="E24" s="12"/>
    </row>
    <row r="25" spans="1:5">
      <c r="A25" s="12"/>
      <c r="B25" s="12"/>
      <c r="C25" s="12"/>
      <c r="D25" s="12"/>
      <c r="E25" s="12"/>
    </row>
    <row r="26" spans="1:5">
      <c r="A26" s="12"/>
      <c r="B26" s="12"/>
      <c r="C26" s="12"/>
      <c r="D26" s="12"/>
      <c r="E26" s="12"/>
    </row>
    <row r="27" ht="24" spans="1:5">
      <c r="A27" s="2" t="s">
        <v>357</v>
      </c>
      <c r="B27" s="2"/>
      <c r="C27" s="2"/>
      <c r="D27" s="2"/>
      <c r="E27" s="2"/>
    </row>
    <row r="28" spans="1:5">
      <c r="A28" s="3" t="s">
        <v>358</v>
      </c>
      <c r="B28" s="3"/>
      <c r="C28" s="3"/>
      <c r="D28" s="3"/>
      <c r="E28" s="3"/>
    </row>
    <row r="29" spans="1:5">
      <c r="A29" s="4" t="s">
        <v>359</v>
      </c>
      <c r="B29" s="4"/>
      <c r="C29" s="5" t="s">
        <v>408</v>
      </c>
      <c r="D29" s="5"/>
      <c r="E29" s="5"/>
    </row>
    <row r="30" spans="1:5">
      <c r="A30" s="4" t="s">
        <v>361</v>
      </c>
      <c r="B30" s="4"/>
      <c r="C30" s="5" t="s">
        <v>53</v>
      </c>
      <c r="D30" s="5"/>
      <c r="E30" s="5"/>
    </row>
    <row r="31" spans="1:5">
      <c r="A31" s="4" t="s">
        <v>362</v>
      </c>
      <c r="B31" s="4"/>
      <c r="C31" s="5" t="s">
        <v>53</v>
      </c>
      <c r="D31" s="5"/>
      <c r="E31" s="5"/>
    </row>
    <row r="32" spans="1:5">
      <c r="A32" s="4" t="s">
        <v>363</v>
      </c>
      <c r="B32" s="4" t="s">
        <v>364</v>
      </c>
      <c r="C32" s="4"/>
      <c r="D32" s="6">
        <v>23</v>
      </c>
      <c r="E32" s="6"/>
    </row>
    <row r="33" spans="1:5">
      <c r="A33" s="4"/>
      <c r="B33" s="5" t="s">
        <v>365</v>
      </c>
      <c r="C33" s="5"/>
      <c r="D33" s="6">
        <v>23</v>
      </c>
      <c r="E33" s="6"/>
    </row>
    <row r="34" spans="1:5">
      <c r="A34" s="4"/>
      <c r="B34" s="7" t="s">
        <v>366</v>
      </c>
      <c r="C34" s="7"/>
      <c r="D34" s="6"/>
      <c r="E34" s="6"/>
    </row>
    <row r="35" spans="1:5">
      <c r="A35" s="4"/>
      <c r="B35" s="5" t="s">
        <v>367</v>
      </c>
      <c r="C35" s="5"/>
      <c r="D35" s="6"/>
      <c r="E35" s="6"/>
    </row>
    <row r="36" ht="61.05" customHeight="1" spans="1:5">
      <c r="A36" s="4" t="s">
        <v>368</v>
      </c>
      <c r="B36" s="8" t="s">
        <v>409</v>
      </c>
      <c r="C36" s="8"/>
      <c r="D36" s="8"/>
      <c r="E36" s="8"/>
    </row>
    <row r="37" spans="1:5">
      <c r="A37" s="4" t="s">
        <v>370</v>
      </c>
      <c r="B37" s="4"/>
      <c r="C37" s="4"/>
      <c r="D37" s="4"/>
      <c r="E37" s="4"/>
    </row>
    <row r="38" spans="1:5">
      <c r="A38" s="4" t="s">
        <v>237</v>
      </c>
      <c r="B38" s="4" t="s">
        <v>371</v>
      </c>
      <c r="C38" s="4" t="s">
        <v>239</v>
      </c>
      <c r="D38" s="4" t="s">
        <v>240</v>
      </c>
      <c r="E38" s="4" t="s">
        <v>372</v>
      </c>
    </row>
    <row r="39" ht="24" spans="1:5">
      <c r="A39" s="4" t="s">
        <v>373</v>
      </c>
      <c r="B39" s="4" t="s">
        <v>374</v>
      </c>
      <c r="C39" s="9" t="s">
        <v>410</v>
      </c>
      <c r="D39" s="10" t="s">
        <v>411</v>
      </c>
      <c r="E39" s="10" t="s">
        <v>412</v>
      </c>
    </row>
    <row r="40" ht="48" spans="1:5">
      <c r="A40" s="4" t="s">
        <v>382</v>
      </c>
      <c r="B40" s="4" t="s">
        <v>383</v>
      </c>
      <c r="C40" s="13" t="s">
        <v>413</v>
      </c>
      <c r="D40" s="14">
        <v>1</v>
      </c>
      <c r="E40" s="10" t="s">
        <v>414</v>
      </c>
    </row>
    <row r="41" ht="45" customHeight="1" spans="1:5">
      <c r="A41" s="4"/>
      <c r="B41" s="4" t="s">
        <v>387</v>
      </c>
      <c r="C41" s="13" t="s">
        <v>415</v>
      </c>
      <c r="D41" s="14">
        <v>1</v>
      </c>
      <c r="E41" s="10" t="s">
        <v>416</v>
      </c>
    </row>
    <row r="42" ht="51" customHeight="1" spans="1:5">
      <c r="A42" s="4"/>
      <c r="B42" s="4" t="s">
        <v>391</v>
      </c>
      <c r="C42" s="13" t="s">
        <v>417</v>
      </c>
      <c r="D42" s="15" t="s">
        <v>418</v>
      </c>
      <c r="E42" s="10" t="s">
        <v>394</v>
      </c>
    </row>
    <row r="43" ht="24" spans="1:5">
      <c r="A43" s="4" t="s">
        <v>395</v>
      </c>
      <c r="B43" s="4" t="s">
        <v>400</v>
      </c>
      <c r="C43" s="13" t="s">
        <v>419</v>
      </c>
      <c r="D43" s="15" t="s">
        <v>420</v>
      </c>
      <c r="E43" s="10" t="s">
        <v>394</v>
      </c>
    </row>
    <row r="44" ht="55.95" customHeight="1" spans="1:5">
      <c r="A44" s="4"/>
      <c r="B44" s="16" t="s">
        <v>421</v>
      </c>
      <c r="C44" s="13" t="s">
        <v>422</v>
      </c>
      <c r="D44" s="15" t="s">
        <v>423</v>
      </c>
      <c r="E44" s="10" t="s">
        <v>394</v>
      </c>
    </row>
    <row r="45" ht="25.95" customHeight="1" spans="1:5">
      <c r="A45" s="4" t="s">
        <v>403</v>
      </c>
      <c r="B45" s="4" t="s">
        <v>404</v>
      </c>
      <c r="C45" s="9" t="s">
        <v>424</v>
      </c>
      <c r="D45" s="10" t="s">
        <v>352</v>
      </c>
      <c r="E45" s="10" t="s">
        <v>425</v>
      </c>
    </row>
    <row r="46" spans="1:5">
      <c r="A46" s="12"/>
      <c r="B46" s="12"/>
      <c r="C46" s="12"/>
      <c r="D46" s="12"/>
      <c r="E46" s="12"/>
    </row>
    <row r="47" spans="1:5">
      <c r="A47" s="12"/>
      <c r="B47" s="12"/>
      <c r="C47" s="12"/>
      <c r="D47" s="12"/>
      <c r="E47" s="12"/>
    </row>
    <row r="48" spans="1:5">
      <c r="A48" s="12"/>
      <c r="B48" s="12"/>
      <c r="C48" s="12"/>
      <c r="D48" s="12"/>
      <c r="E48" s="12"/>
    </row>
    <row r="49" spans="1:5">
      <c r="A49" s="12"/>
      <c r="B49" s="12"/>
      <c r="C49" s="12"/>
      <c r="D49" s="12"/>
      <c r="E49" s="12"/>
    </row>
    <row r="50" spans="1:5">
      <c r="A50" s="12"/>
      <c r="B50" s="12"/>
      <c r="C50" s="12"/>
      <c r="D50" s="12"/>
      <c r="E50" s="12"/>
    </row>
    <row r="51" ht="24" spans="1:5">
      <c r="A51" s="2" t="s">
        <v>357</v>
      </c>
      <c r="B51" s="2"/>
      <c r="C51" s="2"/>
      <c r="D51" s="2"/>
      <c r="E51" s="2"/>
    </row>
    <row r="52" spans="1:5">
      <c r="A52" s="3" t="s">
        <v>358</v>
      </c>
      <c r="B52" s="3"/>
      <c r="C52" s="3"/>
      <c r="D52" s="3"/>
      <c r="E52" s="3"/>
    </row>
    <row r="53" spans="1:5">
      <c r="A53" s="4" t="s">
        <v>359</v>
      </c>
      <c r="B53" s="4"/>
      <c r="C53" s="5" t="s">
        <v>426</v>
      </c>
      <c r="D53" s="5"/>
      <c r="E53" s="5"/>
    </row>
    <row r="54" spans="1:5">
      <c r="A54" s="4" t="s">
        <v>361</v>
      </c>
      <c r="B54" s="4"/>
      <c r="C54" s="5" t="s">
        <v>53</v>
      </c>
      <c r="D54" s="5"/>
      <c r="E54" s="5"/>
    </row>
    <row r="55" spans="1:5">
      <c r="A55" s="4" t="s">
        <v>362</v>
      </c>
      <c r="B55" s="4"/>
      <c r="C55" s="5" t="s">
        <v>53</v>
      </c>
      <c r="D55" s="5"/>
      <c r="E55" s="5"/>
    </row>
    <row r="56" spans="1:5">
      <c r="A56" s="4" t="s">
        <v>363</v>
      </c>
      <c r="B56" s="4" t="s">
        <v>364</v>
      </c>
      <c r="C56" s="4"/>
      <c r="D56" s="6">
        <v>2</v>
      </c>
      <c r="E56" s="6"/>
    </row>
    <row r="57" spans="1:5">
      <c r="A57" s="4"/>
      <c r="B57" s="5" t="s">
        <v>365</v>
      </c>
      <c r="C57" s="5"/>
      <c r="D57" s="6">
        <v>2</v>
      </c>
      <c r="E57" s="6"/>
    </row>
    <row r="58" spans="1:5">
      <c r="A58" s="4"/>
      <c r="B58" s="7" t="s">
        <v>366</v>
      </c>
      <c r="C58" s="7"/>
      <c r="D58" s="6"/>
      <c r="E58" s="6"/>
    </row>
    <row r="59" spans="1:5">
      <c r="A59" s="4"/>
      <c r="B59" s="5" t="s">
        <v>367</v>
      </c>
      <c r="C59" s="5"/>
      <c r="D59" s="6"/>
      <c r="E59" s="6"/>
    </row>
    <row r="60" ht="25.05" customHeight="1" spans="1:5">
      <c r="A60" s="4" t="s">
        <v>368</v>
      </c>
      <c r="B60" s="8" t="s">
        <v>427</v>
      </c>
      <c r="C60" s="8"/>
      <c r="D60" s="8"/>
      <c r="E60" s="8"/>
    </row>
    <row r="61" spans="1:5">
      <c r="A61" s="4" t="s">
        <v>370</v>
      </c>
      <c r="B61" s="4"/>
      <c r="C61" s="4"/>
      <c r="D61" s="4"/>
      <c r="E61" s="4"/>
    </row>
    <row r="62" spans="1:5">
      <c r="A62" s="4" t="s">
        <v>237</v>
      </c>
      <c r="B62" s="4" t="s">
        <v>371</v>
      </c>
      <c r="C62" s="4" t="s">
        <v>239</v>
      </c>
      <c r="D62" s="4" t="s">
        <v>240</v>
      </c>
      <c r="E62" s="4" t="s">
        <v>372</v>
      </c>
    </row>
    <row r="63" ht="24" spans="1:5">
      <c r="A63" s="17" t="s">
        <v>428</v>
      </c>
      <c r="B63" s="9" t="s">
        <v>374</v>
      </c>
      <c r="C63" s="9" t="s">
        <v>429</v>
      </c>
      <c r="D63" s="10" t="s">
        <v>430</v>
      </c>
      <c r="E63" s="10" t="s">
        <v>431</v>
      </c>
    </row>
    <row r="64" ht="36" spans="1:5">
      <c r="A64" s="17"/>
      <c r="B64" s="9" t="s">
        <v>378</v>
      </c>
      <c r="C64" s="9" t="s">
        <v>432</v>
      </c>
      <c r="D64" s="11" t="s">
        <v>433</v>
      </c>
      <c r="E64" s="10" t="s">
        <v>381</v>
      </c>
    </row>
    <row r="65" ht="24" spans="1:5">
      <c r="A65" s="17"/>
      <c r="B65" s="18" t="s">
        <v>434</v>
      </c>
      <c r="C65" s="9" t="s">
        <v>435</v>
      </c>
      <c r="D65" s="11" t="s">
        <v>436</v>
      </c>
      <c r="E65" s="10" t="s">
        <v>386</v>
      </c>
    </row>
    <row r="66" spans="1:5">
      <c r="A66" s="19" t="s">
        <v>437</v>
      </c>
      <c r="B66" s="20" t="s">
        <v>383</v>
      </c>
      <c r="C66" s="9" t="s">
        <v>438</v>
      </c>
      <c r="D66" s="10" t="s">
        <v>389</v>
      </c>
      <c r="E66" s="10" t="s">
        <v>390</v>
      </c>
    </row>
    <row r="67" ht="24" spans="1:5">
      <c r="A67" s="19"/>
      <c r="B67" s="20"/>
      <c r="C67" s="9" t="s">
        <v>439</v>
      </c>
      <c r="D67" s="10" t="s">
        <v>393</v>
      </c>
      <c r="E67" s="10" t="s">
        <v>394</v>
      </c>
    </row>
    <row r="68" spans="1:5">
      <c r="A68" s="19"/>
      <c r="B68" s="9" t="s">
        <v>387</v>
      </c>
      <c r="C68" s="9" t="s">
        <v>440</v>
      </c>
      <c r="D68" s="11" t="s">
        <v>436</v>
      </c>
      <c r="E68" s="10" t="s">
        <v>399</v>
      </c>
    </row>
    <row r="69" spans="1:5">
      <c r="A69" s="19"/>
      <c r="B69" s="9" t="s">
        <v>391</v>
      </c>
      <c r="C69" s="9" t="s">
        <v>441</v>
      </c>
      <c r="D69" s="21" t="s">
        <v>442</v>
      </c>
      <c r="E69" s="21" t="s">
        <v>443</v>
      </c>
    </row>
    <row r="70" ht="36" spans="1:5">
      <c r="A70" s="19" t="s">
        <v>395</v>
      </c>
      <c r="B70" s="9" t="s">
        <v>400</v>
      </c>
      <c r="C70" s="22" t="s">
        <v>444</v>
      </c>
      <c r="D70" s="23" t="s">
        <v>442</v>
      </c>
      <c r="E70" s="23" t="s">
        <v>445</v>
      </c>
    </row>
    <row r="71" ht="36" spans="1:5">
      <c r="A71" s="19"/>
      <c r="B71" s="9" t="s">
        <v>421</v>
      </c>
      <c r="C71" s="22" t="s">
        <v>446</v>
      </c>
      <c r="D71" s="23" t="s">
        <v>442</v>
      </c>
      <c r="E71" s="23" t="s">
        <v>447</v>
      </c>
    </row>
    <row r="72" ht="36" spans="1:5">
      <c r="A72" s="24" t="s">
        <v>403</v>
      </c>
      <c r="B72" s="9" t="s">
        <v>404</v>
      </c>
      <c r="C72" s="22" t="s">
        <v>448</v>
      </c>
      <c r="D72" s="10" t="s">
        <v>449</v>
      </c>
      <c r="E72" s="10" t="s">
        <v>450</v>
      </c>
    </row>
  </sheetData>
  <mergeCells count="66">
    <mergeCell ref="A2:E2"/>
    <mergeCell ref="A3:E3"/>
    <mergeCell ref="A4:B4"/>
    <mergeCell ref="C4:E4"/>
    <mergeCell ref="A5:B5"/>
    <mergeCell ref="C5:E5"/>
    <mergeCell ref="A6:B6"/>
    <mergeCell ref="C6:E6"/>
    <mergeCell ref="B7:C7"/>
    <mergeCell ref="D7:E7"/>
    <mergeCell ref="B8:C8"/>
    <mergeCell ref="D8:E8"/>
    <mergeCell ref="B9:C9"/>
    <mergeCell ref="D9:E9"/>
    <mergeCell ref="B10:C10"/>
    <mergeCell ref="D10:E10"/>
    <mergeCell ref="B11:E11"/>
    <mergeCell ref="A12:E12"/>
    <mergeCell ref="A27:E27"/>
    <mergeCell ref="A28:E28"/>
    <mergeCell ref="A29:B29"/>
    <mergeCell ref="C29:E29"/>
    <mergeCell ref="A30:B30"/>
    <mergeCell ref="C30:E30"/>
    <mergeCell ref="A31:B31"/>
    <mergeCell ref="C31:E31"/>
    <mergeCell ref="B32:C32"/>
    <mergeCell ref="D32:E32"/>
    <mergeCell ref="B33:C33"/>
    <mergeCell ref="D33:E33"/>
    <mergeCell ref="B34:C34"/>
    <mergeCell ref="D34:E34"/>
    <mergeCell ref="B35:C35"/>
    <mergeCell ref="D35:E35"/>
    <mergeCell ref="B36:E36"/>
    <mergeCell ref="A37:E37"/>
    <mergeCell ref="A51:E51"/>
    <mergeCell ref="A52:E52"/>
    <mergeCell ref="A53:B53"/>
    <mergeCell ref="C53:E53"/>
    <mergeCell ref="A54:B54"/>
    <mergeCell ref="C54:E54"/>
    <mergeCell ref="A55:B55"/>
    <mergeCell ref="C55:E55"/>
    <mergeCell ref="B56:C56"/>
    <mergeCell ref="D56:E56"/>
    <mergeCell ref="B57:C57"/>
    <mergeCell ref="D57:E57"/>
    <mergeCell ref="B58:C58"/>
    <mergeCell ref="D58:E58"/>
    <mergeCell ref="B59:C59"/>
    <mergeCell ref="D59:E59"/>
    <mergeCell ref="B60:E60"/>
    <mergeCell ref="A61:E61"/>
    <mergeCell ref="A7:A10"/>
    <mergeCell ref="A14:A15"/>
    <mergeCell ref="A16:A18"/>
    <mergeCell ref="A19:A20"/>
    <mergeCell ref="A32:A35"/>
    <mergeCell ref="A40:A42"/>
    <mergeCell ref="A43:A44"/>
    <mergeCell ref="A56:A59"/>
    <mergeCell ref="A63:A65"/>
    <mergeCell ref="A66:A69"/>
    <mergeCell ref="A70:A71"/>
    <mergeCell ref="B66:B67"/>
  </mergeCells>
  <pageMargins left="1.17" right="0.15748031496063" top="0.748031496062992" bottom="0.748031496062992" header="0.31496062992126" footer="0.31496062992126"/>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showGridLines="0" showZeros="0" workbookViewId="0">
      <selection activeCell="A3" sqref="A3:B3"/>
    </sheetView>
  </sheetViews>
  <sheetFormatPr defaultColWidth="7.2" defaultRowHeight="11.25"/>
  <cols>
    <col min="1" max="1" width="6.2" style="265" customWidth="1"/>
    <col min="2" max="2" width="23.5" style="265" customWidth="1"/>
    <col min="3" max="3" width="13.5" style="265" customWidth="1"/>
    <col min="4" max="4" width="12.2" style="265" customWidth="1"/>
    <col min="5" max="6" width="10.5" style="265" customWidth="1"/>
    <col min="7" max="7" width="9.9" style="265" customWidth="1"/>
    <col min="8" max="10" width="10.5" style="265" customWidth="1"/>
    <col min="11" max="11" width="11.1" style="265" customWidth="1"/>
    <col min="12" max="12" width="8.1" style="265" customWidth="1"/>
    <col min="13" max="13" width="8" style="265" customWidth="1"/>
    <col min="14" max="14" width="9.9" style="265" customWidth="1"/>
    <col min="15" max="15" width="7.2" style="265" customWidth="1"/>
    <col min="16" max="16" width="9.6" style="265" customWidth="1"/>
    <col min="17" max="249" width="7.2" style="265" customWidth="1"/>
    <col min="250" max="16384" width="7.2" style="265"/>
  </cols>
  <sheetData>
    <row r="1" ht="25.5" customHeight="1" spans="1:16">
      <c r="A1" s="266"/>
      <c r="B1" s="267"/>
      <c r="C1" s="267"/>
      <c r="D1" s="267"/>
      <c r="E1" s="268"/>
      <c r="F1" s="268"/>
      <c r="G1" s="268"/>
      <c r="H1" s="268"/>
      <c r="I1" s="268"/>
      <c r="P1" s="283" t="s">
        <v>42</v>
      </c>
    </row>
    <row r="2" ht="25.5" customHeight="1" spans="2:16">
      <c r="B2" s="269" t="s">
        <v>43</v>
      </c>
      <c r="C2" s="269"/>
      <c r="D2" s="269"/>
      <c r="E2" s="269"/>
      <c r="F2" s="269"/>
      <c r="G2" s="269"/>
      <c r="H2" s="269"/>
      <c r="I2" s="269"/>
      <c r="J2" s="269"/>
      <c r="K2" s="269"/>
      <c r="L2" s="269"/>
      <c r="M2" s="269"/>
      <c r="N2" s="269"/>
      <c r="O2" s="269"/>
      <c r="P2" s="269"/>
    </row>
    <row r="3" ht="25.5" customHeight="1" spans="1:16">
      <c r="A3" s="270" t="s">
        <v>2</v>
      </c>
      <c r="B3" s="270"/>
      <c r="C3" s="271"/>
      <c r="D3" s="271"/>
      <c r="E3" s="271"/>
      <c r="F3" s="268"/>
      <c r="G3" s="268"/>
      <c r="H3" s="268"/>
      <c r="I3" s="268"/>
      <c r="P3" s="284" t="s">
        <v>3</v>
      </c>
    </row>
    <row r="4" ht="23.25" customHeight="1" spans="1:16">
      <c r="A4" s="272" t="s">
        <v>44</v>
      </c>
      <c r="B4" s="273" t="s">
        <v>45</v>
      </c>
      <c r="C4" s="274" t="s">
        <v>46</v>
      </c>
      <c r="D4" s="275" t="s">
        <v>13</v>
      </c>
      <c r="E4" s="275"/>
      <c r="F4" s="275"/>
      <c r="G4" s="275"/>
      <c r="H4" s="275"/>
      <c r="I4" s="285" t="s">
        <v>14</v>
      </c>
      <c r="J4" s="286" t="s">
        <v>15</v>
      </c>
      <c r="K4" s="286" t="s">
        <v>16</v>
      </c>
      <c r="L4" s="286" t="s">
        <v>47</v>
      </c>
      <c r="M4" s="286" t="s">
        <v>48</v>
      </c>
      <c r="N4" s="286" t="s">
        <v>11</v>
      </c>
      <c r="O4" s="286" t="s">
        <v>10</v>
      </c>
      <c r="P4" s="287" t="s">
        <v>17</v>
      </c>
    </row>
    <row r="5" ht="35.1" customHeight="1" spans="1:16">
      <c r="A5" s="276"/>
      <c r="B5" s="274"/>
      <c r="C5" s="274"/>
      <c r="D5" s="277" t="s">
        <v>21</v>
      </c>
      <c r="E5" s="278" t="s">
        <v>49</v>
      </c>
      <c r="F5" s="278" t="s">
        <v>25</v>
      </c>
      <c r="G5" s="279" t="s">
        <v>50</v>
      </c>
      <c r="H5" s="278" t="s">
        <v>29</v>
      </c>
      <c r="I5" s="288"/>
      <c r="J5" s="289"/>
      <c r="K5" s="289"/>
      <c r="L5" s="289"/>
      <c r="M5" s="289"/>
      <c r="N5" s="289"/>
      <c r="O5" s="289"/>
      <c r="P5" s="290"/>
    </row>
    <row r="6" ht="20.25" customHeight="1" spans="1:16">
      <c r="A6" s="280" t="s">
        <v>51</v>
      </c>
      <c r="B6" s="280" t="s">
        <v>51</v>
      </c>
      <c r="C6" s="281">
        <v>1</v>
      </c>
      <c r="D6" s="281">
        <v>2</v>
      </c>
      <c r="E6" s="281">
        <v>3</v>
      </c>
      <c r="F6" s="281">
        <v>4</v>
      </c>
      <c r="G6" s="281">
        <v>5</v>
      </c>
      <c r="H6" s="281">
        <v>6</v>
      </c>
      <c r="I6" s="281">
        <v>7</v>
      </c>
      <c r="J6" s="281">
        <v>8</v>
      </c>
      <c r="K6" s="281">
        <v>9</v>
      </c>
      <c r="L6" s="281">
        <v>10</v>
      </c>
      <c r="M6" s="281">
        <v>11</v>
      </c>
      <c r="N6" s="281">
        <v>12</v>
      </c>
      <c r="O6" s="281">
        <v>13</v>
      </c>
      <c r="P6" s="281">
        <v>14</v>
      </c>
    </row>
    <row r="7" s="264" customFormat="1" ht="23.4" customHeight="1" spans="1:16">
      <c r="A7" s="154"/>
      <c r="B7" s="155" t="s">
        <v>9</v>
      </c>
      <c r="C7" s="282">
        <f>C8+C9</f>
        <v>1620</v>
      </c>
      <c r="D7" s="282">
        <f>D8+D9</f>
        <v>729</v>
      </c>
      <c r="E7" s="282"/>
      <c r="F7" s="282">
        <f>F8+F9</f>
        <v>891</v>
      </c>
      <c r="G7" s="282"/>
      <c r="H7" s="282"/>
      <c r="I7" s="282"/>
      <c r="J7" s="282"/>
      <c r="K7" s="291"/>
      <c r="L7" s="291"/>
      <c r="M7" s="291"/>
      <c r="N7" s="291"/>
      <c r="O7" s="291"/>
      <c r="P7" s="291"/>
    </row>
    <row r="8" ht="23.4" customHeight="1" spans="1:16">
      <c r="A8" s="154" t="s">
        <v>52</v>
      </c>
      <c r="B8" s="155" t="s">
        <v>53</v>
      </c>
      <c r="C8" s="282">
        <f>D8+F8</f>
        <v>1242.7</v>
      </c>
      <c r="D8" s="282">
        <v>351.7</v>
      </c>
      <c r="E8" s="282"/>
      <c r="F8" s="282">
        <v>891</v>
      </c>
      <c r="G8" s="282"/>
      <c r="H8" s="282"/>
      <c r="I8" s="282"/>
      <c r="J8" s="282"/>
      <c r="K8" s="291"/>
      <c r="L8" s="291"/>
      <c r="M8" s="291"/>
      <c r="N8" s="291"/>
      <c r="O8" s="291"/>
      <c r="P8" s="291"/>
    </row>
    <row r="9" ht="23.4" customHeight="1" spans="1:16">
      <c r="A9" s="154" t="s">
        <v>54</v>
      </c>
      <c r="B9" s="155" t="s">
        <v>55</v>
      </c>
      <c r="C9" s="282">
        <f>D9+F9</f>
        <v>377.3</v>
      </c>
      <c r="D9" s="282">
        <v>377.3</v>
      </c>
      <c r="E9" s="282"/>
      <c r="F9" s="282"/>
      <c r="G9" s="282"/>
      <c r="H9" s="282"/>
      <c r="I9" s="282"/>
      <c r="J9" s="282"/>
      <c r="K9" s="282"/>
      <c r="L9" s="282"/>
      <c r="M9" s="282"/>
      <c r="N9" s="282"/>
      <c r="O9" s="282"/>
      <c r="P9" s="282"/>
    </row>
    <row r="10" ht="23.4" customHeight="1" spans="1:16">
      <c r="A10" s="156"/>
      <c r="B10" s="155"/>
      <c r="C10" s="282"/>
      <c r="D10" s="282"/>
      <c r="E10" s="282"/>
      <c r="F10" s="282"/>
      <c r="G10" s="282"/>
      <c r="H10" s="282"/>
      <c r="I10" s="282"/>
      <c r="J10" s="282"/>
      <c r="K10" s="282"/>
      <c r="L10" s="282"/>
      <c r="M10" s="282"/>
      <c r="N10" s="282"/>
      <c r="O10" s="282"/>
      <c r="P10" s="282"/>
    </row>
    <row r="11" ht="23.4" customHeight="1" spans="1:16">
      <c r="A11" s="154"/>
      <c r="B11" s="155"/>
      <c r="C11" s="282"/>
      <c r="D11" s="282"/>
      <c r="E11" s="282"/>
      <c r="F11" s="282"/>
      <c r="G11" s="282"/>
      <c r="H11" s="282"/>
      <c r="I11" s="282"/>
      <c r="J11" s="282"/>
      <c r="K11" s="291"/>
      <c r="L11" s="291"/>
      <c r="M11" s="291"/>
      <c r="N11" s="291"/>
      <c r="O11" s="291"/>
      <c r="P11" s="291"/>
    </row>
    <row r="12" ht="23.4" customHeight="1" spans="1:16">
      <c r="A12" s="154"/>
      <c r="B12" s="155"/>
      <c r="C12" s="282"/>
      <c r="D12" s="282"/>
      <c r="E12" s="282"/>
      <c r="F12" s="282"/>
      <c r="G12" s="282"/>
      <c r="H12" s="282"/>
      <c r="I12" s="282"/>
      <c r="J12" s="282"/>
      <c r="K12" s="291"/>
      <c r="L12" s="291"/>
      <c r="M12" s="291"/>
      <c r="N12" s="291"/>
      <c r="O12" s="291"/>
      <c r="P12" s="291"/>
    </row>
    <row r="13" ht="23.4" customHeight="1" spans="1:16">
      <c r="A13" s="154"/>
      <c r="B13" s="155"/>
      <c r="C13" s="282"/>
      <c r="D13" s="282"/>
      <c r="E13" s="282"/>
      <c r="F13" s="282"/>
      <c r="G13" s="282"/>
      <c r="H13" s="282"/>
      <c r="I13" s="282"/>
      <c r="J13" s="282"/>
      <c r="K13" s="291"/>
      <c r="L13" s="291"/>
      <c r="M13" s="291"/>
      <c r="N13" s="291"/>
      <c r="O13" s="291"/>
      <c r="P13" s="291"/>
    </row>
    <row r="14" ht="23.4" customHeight="1" spans="1:16">
      <c r="A14" s="154"/>
      <c r="B14" s="155"/>
      <c r="C14" s="282"/>
      <c r="D14" s="282"/>
      <c r="E14" s="282"/>
      <c r="F14" s="282"/>
      <c r="G14" s="282"/>
      <c r="H14" s="282"/>
      <c r="I14" s="282"/>
      <c r="J14" s="282"/>
      <c r="K14" s="291"/>
      <c r="L14" s="291"/>
      <c r="M14" s="291"/>
      <c r="N14" s="291"/>
      <c r="O14" s="291"/>
      <c r="P14" s="291"/>
    </row>
    <row r="15" ht="23.4" customHeight="1" spans="1:16">
      <c r="A15" s="154"/>
      <c r="B15" s="155"/>
      <c r="C15" s="282"/>
      <c r="D15" s="282"/>
      <c r="E15" s="282"/>
      <c r="F15" s="282"/>
      <c r="G15" s="282"/>
      <c r="H15" s="282"/>
      <c r="I15" s="282"/>
      <c r="J15" s="282"/>
      <c r="K15" s="291"/>
      <c r="L15" s="291"/>
      <c r="M15" s="291"/>
      <c r="N15" s="291"/>
      <c r="O15" s="291"/>
      <c r="P15" s="291"/>
    </row>
  </sheetData>
  <sheetProtection formatCells="0" formatColumns="0" formatRows="0"/>
  <mergeCells count="14">
    <mergeCell ref="B2:O2"/>
    <mergeCell ref="A3:B3"/>
    <mergeCell ref="D4:H4"/>
    <mergeCell ref="A4:A5"/>
    <mergeCell ref="B4:B5"/>
    <mergeCell ref="C4:C5"/>
    <mergeCell ref="I4:I5"/>
    <mergeCell ref="J4:J5"/>
    <mergeCell ref="K4:K5"/>
    <mergeCell ref="L4:L5"/>
    <mergeCell ref="M4:M5"/>
    <mergeCell ref="N4:N5"/>
    <mergeCell ref="O4:O5"/>
    <mergeCell ref="P4:P5"/>
  </mergeCells>
  <printOptions horizontalCentered="1"/>
  <pageMargins left="0.393055555555556" right="0.393055555555556" top="0.393055555555556" bottom="0.393055555555556" header="0" footer="0"/>
  <pageSetup paperSize="9" scale="65"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showZeros="0" workbookViewId="0">
      <selection activeCell="K18" sqref="K18"/>
    </sheetView>
  </sheetViews>
  <sheetFormatPr defaultColWidth="7.2" defaultRowHeight="11.25"/>
  <cols>
    <col min="1" max="1" width="6.9" style="229" customWidth="1"/>
    <col min="2" max="3" width="5.9" style="229" customWidth="1"/>
    <col min="4" max="4" width="5.6" style="229" customWidth="1"/>
    <col min="5" max="5" width="15.5" style="229" customWidth="1"/>
    <col min="6" max="6" width="12.7" style="229" customWidth="1"/>
    <col min="7" max="7" width="13.4" style="229" customWidth="1"/>
    <col min="8" max="8" width="11.9" style="229" customWidth="1"/>
    <col min="9" max="9" width="11.7" style="229" customWidth="1"/>
    <col min="10" max="10" width="10.9" style="229" customWidth="1"/>
    <col min="11" max="11" width="12.1" style="229" customWidth="1"/>
    <col min="12" max="13" width="10.9" style="229" customWidth="1"/>
    <col min="14" max="245" width="7.2" style="229" customWidth="1"/>
    <col min="246" max="16384" width="7.2" style="229"/>
  </cols>
  <sheetData>
    <row r="1" ht="25.5" customHeight="1" spans="1:13">
      <c r="A1" s="230"/>
      <c r="B1" s="230"/>
      <c r="C1" s="231"/>
      <c r="D1" s="232"/>
      <c r="E1" s="233"/>
      <c r="F1" s="234"/>
      <c r="G1" s="234"/>
      <c r="H1" s="234"/>
      <c r="I1" s="258"/>
      <c r="J1" s="234"/>
      <c r="K1" s="234"/>
      <c r="L1" s="234"/>
      <c r="M1" s="259" t="s">
        <v>56</v>
      </c>
    </row>
    <row r="2" ht="21.75" customHeight="1" spans="1:13">
      <c r="A2" s="235" t="s">
        <v>57</v>
      </c>
      <c r="B2" s="235"/>
      <c r="C2" s="235"/>
      <c r="D2" s="235"/>
      <c r="E2" s="235"/>
      <c r="F2" s="235"/>
      <c r="G2" s="235"/>
      <c r="H2" s="235"/>
      <c r="I2" s="235"/>
      <c r="J2" s="235"/>
      <c r="K2" s="235"/>
      <c r="L2" s="235"/>
      <c r="M2" s="235"/>
    </row>
    <row r="3" ht="25.5" customHeight="1" spans="1:13">
      <c r="A3" s="236" t="s">
        <v>2</v>
      </c>
      <c r="B3" s="237"/>
      <c r="C3" s="237"/>
      <c r="D3" s="237"/>
      <c r="E3" s="237"/>
      <c r="F3" s="234"/>
      <c r="G3" s="238"/>
      <c r="H3" s="238"/>
      <c r="I3" s="238"/>
      <c r="J3" s="238"/>
      <c r="K3" s="238"/>
      <c r="L3" s="238"/>
      <c r="M3" s="260" t="s">
        <v>3</v>
      </c>
    </row>
    <row r="4" ht="25.5" customHeight="1" spans="1:13">
      <c r="A4" s="239" t="s">
        <v>58</v>
      </c>
      <c r="B4" s="240"/>
      <c r="C4" s="240"/>
      <c r="D4" s="241" t="s">
        <v>44</v>
      </c>
      <c r="E4" s="241" t="s">
        <v>45</v>
      </c>
      <c r="F4" s="241" t="s">
        <v>46</v>
      </c>
      <c r="G4" s="242" t="s">
        <v>59</v>
      </c>
      <c r="H4" s="242"/>
      <c r="I4" s="242"/>
      <c r="J4" s="261"/>
      <c r="K4" s="262" t="s">
        <v>60</v>
      </c>
      <c r="L4" s="242"/>
      <c r="M4" s="261"/>
    </row>
    <row r="5" ht="25.5" customHeight="1" spans="1:13">
      <c r="A5" s="243" t="s">
        <v>61</v>
      </c>
      <c r="B5" s="244" t="s">
        <v>62</v>
      </c>
      <c r="C5" s="244" t="s">
        <v>63</v>
      </c>
      <c r="D5" s="241"/>
      <c r="E5" s="241"/>
      <c r="F5" s="241"/>
      <c r="G5" s="245" t="s">
        <v>18</v>
      </c>
      <c r="H5" s="241" t="s">
        <v>64</v>
      </c>
      <c r="I5" s="241" t="s">
        <v>65</v>
      </c>
      <c r="J5" s="241" t="s">
        <v>66</v>
      </c>
      <c r="K5" s="241" t="s">
        <v>18</v>
      </c>
      <c r="L5" s="241" t="s">
        <v>67</v>
      </c>
      <c r="M5" s="241" t="s">
        <v>68</v>
      </c>
    </row>
    <row r="6" ht="20.25" customHeight="1" spans="1:13">
      <c r="A6" s="246" t="s">
        <v>51</v>
      </c>
      <c r="B6" s="247" t="s">
        <v>51</v>
      </c>
      <c r="C6" s="247" t="s">
        <v>51</v>
      </c>
      <c r="D6" s="248" t="s">
        <v>51</v>
      </c>
      <c r="E6" s="249" t="s">
        <v>51</v>
      </c>
      <c r="F6" s="248">
        <v>1</v>
      </c>
      <c r="G6" s="250">
        <v>2</v>
      </c>
      <c r="H6" s="250">
        <v>3</v>
      </c>
      <c r="I6" s="250">
        <v>4</v>
      </c>
      <c r="J6" s="250">
        <v>5</v>
      </c>
      <c r="K6" s="250">
        <v>6</v>
      </c>
      <c r="L6" s="250">
        <v>7</v>
      </c>
      <c r="M6" s="250">
        <v>8</v>
      </c>
    </row>
    <row r="7" s="228" customFormat="1" ht="21.6" customHeight="1" spans="1:13">
      <c r="A7" s="251"/>
      <c r="B7" s="251"/>
      <c r="C7" s="252"/>
      <c r="D7" s="253"/>
      <c r="E7" s="254" t="s">
        <v>9</v>
      </c>
      <c r="F7" s="159">
        <f>G7+K7</f>
        <v>1619.98</v>
      </c>
      <c r="G7" s="159">
        <f>H7+I7+J7</f>
        <v>728.98</v>
      </c>
      <c r="H7" s="255">
        <f>H8</f>
        <v>697.4</v>
      </c>
      <c r="I7" s="263">
        <f>I8</f>
        <v>28.38</v>
      </c>
      <c r="J7" s="263">
        <f>J8</f>
        <v>3.2</v>
      </c>
      <c r="K7" s="159">
        <v>891</v>
      </c>
      <c r="L7" s="159">
        <v>866</v>
      </c>
      <c r="M7" s="159">
        <v>25</v>
      </c>
    </row>
    <row r="8" ht="21.6" customHeight="1" spans="1:13">
      <c r="A8" s="251"/>
      <c r="B8" s="251"/>
      <c r="C8" s="252"/>
      <c r="D8" s="253" t="s">
        <v>52</v>
      </c>
      <c r="E8" s="254" t="s">
        <v>53</v>
      </c>
      <c r="F8" s="159">
        <f>F9+F10+F11+F12+F13+F14+F15</f>
        <v>1619.98</v>
      </c>
      <c r="G8" s="159">
        <f>H8+I8+J8</f>
        <v>728.98</v>
      </c>
      <c r="H8" s="255">
        <f>H9+H10+H11+H12+H13+H14+H15</f>
        <v>697.4</v>
      </c>
      <c r="I8" s="263">
        <f>I9+I10</f>
        <v>28.38</v>
      </c>
      <c r="J8" s="263">
        <f>J11</f>
        <v>3.2</v>
      </c>
      <c r="K8" s="159">
        <v>891</v>
      </c>
      <c r="L8" s="159">
        <v>866</v>
      </c>
      <c r="M8" s="159">
        <v>25</v>
      </c>
    </row>
    <row r="9" ht="21.6" customHeight="1" spans="1:13">
      <c r="A9" s="156" t="s">
        <v>69</v>
      </c>
      <c r="B9" s="156" t="s">
        <v>70</v>
      </c>
      <c r="C9" s="156" t="s">
        <v>70</v>
      </c>
      <c r="D9" s="156"/>
      <c r="E9" s="155" t="s">
        <v>71</v>
      </c>
      <c r="F9" s="159">
        <f>G9+K9</f>
        <v>1162.38</v>
      </c>
      <c r="G9" s="159">
        <f>H9+I9</f>
        <v>271.38</v>
      </c>
      <c r="H9" s="159">
        <v>258.7</v>
      </c>
      <c r="I9" s="159">
        <v>12.68</v>
      </c>
      <c r="J9" s="159"/>
      <c r="K9" s="159">
        <f>L9+M9</f>
        <v>891</v>
      </c>
      <c r="L9" s="159">
        <v>866</v>
      </c>
      <c r="M9" s="159">
        <v>25</v>
      </c>
    </row>
    <row r="10" ht="21.6" customHeight="1" spans="1:13">
      <c r="A10" s="156" t="s">
        <v>69</v>
      </c>
      <c r="B10" s="156" t="s">
        <v>70</v>
      </c>
      <c r="C10" s="156" t="s">
        <v>72</v>
      </c>
      <c r="D10" s="156"/>
      <c r="E10" s="155" t="s">
        <v>73</v>
      </c>
      <c r="F10" s="159">
        <f>G10</f>
        <v>290.2</v>
      </c>
      <c r="G10" s="159">
        <f>H10+I10</f>
        <v>290.2</v>
      </c>
      <c r="H10" s="255">
        <v>274.5</v>
      </c>
      <c r="I10" s="263">
        <v>15.7</v>
      </c>
      <c r="J10" s="263"/>
      <c r="K10" s="159"/>
      <c r="L10" s="159"/>
      <c r="M10" s="159"/>
    </row>
    <row r="11" ht="21.6" customHeight="1" spans="1:13">
      <c r="A11" s="154" t="s">
        <v>74</v>
      </c>
      <c r="B11" s="154" t="s">
        <v>75</v>
      </c>
      <c r="C11" s="154" t="s">
        <v>70</v>
      </c>
      <c r="D11" s="154" t="s">
        <v>76</v>
      </c>
      <c r="E11" s="155" t="s">
        <v>77</v>
      </c>
      <c r="F11" s="159">
        <f>G11</f>
        <v>3.2</v>
      </c>
      <c r="G11" s="159">
        <v>3.2</v>
      </c>
      <c r="H11" s="255"/>
      <c r="I11" s="263"/>
      <c r="J11" s="263">
        <v>3.2</v>
      </c>
      <c r="K11" s="159"/>
      <c r="L11" s="159"/>
      <c r="M11" s="159"/>
    </row>
    <row r="12" ht="29.1" customHeight="1" spans="1:13">
      <c r="A12" s="256" t="s">
        <v>74</v>
      </c>
      <c r="B12" s="256" t="s">
        <v>78</v>
      </c>
      <c r="C12" s="257" t="s">
        <v>78</v>
      </c>
      <c r="D12" s="253" t="s">
        <v>76</v>
      </c>
      <c r="E12" s="254" t="s">
        <v>79</v>
      </c>
      <c r="F12" s="159">
        <v>73</v>
      </c>
      <c r="G12" s="159">
        <v>73</v>
      </c>
      <c r="H12" s="159">
        <v>73</v>
      </c>
      <c r="I12" s="263"/>
      <c r="J12" s="263"/>
      <c r="K12" s="159"/>
      <c r="L12" s="159"/>
      <c r="M12" s="159"/>
    </row>
    <row r="13" ht="21.6" customHeight="1" spans="1:13">
      <c r="A13" s="251" t="s">
        <v>80</v>
      </c>
      <c r="B13" s="251" t="s">
        <v>81</v>
      </c>
      <c r="C13" s="252" t="s">
        <v>70</v>
      </c>
      <c r="D13" s="253" t="s">
        <v>76</v>
      </c>
      <c r="E13" s="254" t="s">
        <v>82</v>
      </c>
      <c r="F13" s="159">
        <v>17.1</v>
      </c>
      <c r="G13" s="159">
        <v>17.1</v>
      </c>
      <c r="H13" s="159">
        <v>17.1</v>
      </c>
      <c r="I13" s="263"/>
      <c r="J13" s="263"/>
      <c r="K13" s="159"/>
      <c r="L13" s="159"/>
      <c r="M13" s="159"/>
    </row>
    <row r="14" ht="21.6" customHeight="1" spans="1:13">
      <c r="A14" s="251" t="s">
        <v>80</v>
      </c>
      <c r="B14" s="251" t="s">
        <v>81</v>
      </c>
      <c r="C14" s="252" t="s">
        <v>83</v>
      </c>
      <c r="D14" s="253" t="s">
        <v>76</v>
      </c>
      <c r="E14" s="254" t="s">
        <v>84</v>
      </c>
      <c r="F14" s="159">
        <v>19.4</v>
      </c>
      <c r="G14" s="159">
        <v>19.4</v>
      </c>
      <c r="H14" s="159">
        <v>19.4</v>
      </c>
      <c r="I14" s="263"/>
      <c r="J14" s="263"/>
      <c r="K14" s="159"/>
      <c r="L14" s="159"/>
      <c r="M14" s="159"/>
    </row>
    <row r="15" ht="21.6" customHeight="1" spans="1:13">
      <c r="A15" s="251" t="s">
        <v>85</v>
      </c>
      <c r="B15" s="251" t="s">
        <v>83</v>
      </c>
      <c r="C15" s="252" t="s">
        <v>70</v>
      </c>
      <c r="D15" s="253" t="s">
        <v>76</v>
      </c>
      <c r="E15" s="254" t="s">
        <v>86</v>
      </c>
      <c r="F15" s="159">
        <v>54.7</v>
      </c>
      <c r="G15" s="159">
        <v>54.7</v>
      </c>
      <c r="H15" s="159">
        <v>54.7</v>
      </c>
      <c r="I15" s="263"/>
      <c r="J15" s="263"/>
      <c r="K15" s="159"/>
      <c r="L15" s="159"/>
      <c r="M15" s="159"/>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5"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F27" sqref="F27"/>
    </sheetView>
  </sheetViews>
  <sheetFormatPr defaultColWidth="7.2" defaultRowHeight="11.25"/>
  <cols>
    <col min="1" max="1" width="4.1" style="168" customWidth="1"/>
    <col min="2" max="2" width="28.7" style="168" customWidth="1"/>
    <col min="3" max="3" width="15.2" style="169" customWidth="1"/>
    <col min="4" max="4" width="29.1" style="169" customWidth="1"/>
    <col min="5" max="5" width="17.1" style="169" customWidth="1"/>
    <col min="6" max="6" width="13.9" style="169" customWidth="1"/>
    <col min="7" max="7" width="13.1" style="169" customWidth="1"/>
    <col min="8" max="12" width="11.2" style="169" customWidth="1"/>
    <col min="13" max="16384" width="7.2" style="169"/>
  </cols>
  <sheetData>
    <row r="1" ht="11.4" customHeight="1" spans="1:12">
      <c r="A1" s="170"/>
      <c r="B1" s="170"/>
      <c r="C1" s="171"/>
      <c r="D1" s="171"/>
      <c r="E1" s="172"/>
      <c r="F1" s="172"/>
      <c r="G1" s="173"/>
      <c r="H1" s="173"/>
      <c r="I1" s="173"/>
      <c r="J1" s="173"/>
      <c r="K1" s="220"/>
      <c r="L1" s="221" t="s">
        <v>87</v>
      </c>
    </row>
    <row r="2" ht="23.1" customHeight="1" spans="1:12">
      <c r="A2" s="174" t="s">
        <v>88</v>
      </c>
      <c r="B2" s="174"/>
      <c r="C2" s="174"/>
      <c r="D2" s="174"/>
      <c r="E2" s="174"/>
      <c r="F2" s="174"/>
      <c r="G2" s="174"/>
      <c r="H2" s="174"/>
      <c r="I2" s="174"/>
      <c r="J2" s="174"/>
      <c r="K2" s="174"/>
      <c r="L2" s="174"/>
    </row>
    <row r="3" ht="11.1" customHeight="1" spans="1:12">
      <c r="A3" s="175" t="s">
        <v>2</v>
      </c>
      <c r="B3" s="175"/>
      <c r="C3" s="175"/>
      <c r="D3" s="175"/>
      <c r="E3" s="175"/>
      <c r="F3" s="176"/>
      <c r="G3" s="176"/>
      <c r="H3" s="176"/>
      <c r="I3" s="176"/>
      <c r="J3" s="176"/>
      <c r="K3" s="176"/>
      <c r="L3" s="222" t="s">
        <v>3</v>
      </c>
    </row>
    <row r="4" s="166" customFormat="1" ht="16.35" customHeight="1" spans="1:12">
      <c r="A4" s="177" t="s">
        <v>89</v>
      </c>
      <c r="B4" s="178"/>
      <c r="C4" s="179"/>
      <c r="D4" s="180" t="s">
        <v>5</v>
      </c>
      <c r="E4" s="181"/>
      <c r="F4" s="180"/>
      <c r="G4" s="180"/>
      <c r="H4" s="180"/>
      <c r="I4" s="180"/>
      <c r="J4" s="180"/>
      <c r="K4" s="180"/>
      <c r="L4" s="180"/>
    </row>
    <row r="5" s="166" customFormat="1" ht="15.6" customHeight="1" spans="1:12">
      <c r="A5" s="182" t="s">
        <v>90</v>
      </c>
      <c r="B5" s="183"/>
      <c r="C5" s="184" t="s">
        <v>7</v>
      </c>
      <c r="D5" s="184" t="s">
        <v>91</v>
      </c>
      <c r="E5" s="185" t="s">
        <v>9</v>
      </c>
      <c r="F5" s="186" t="s">
        <v>12</v>
      </c>
      <c r="G5" s="186"/>
      <c r="H5" s="186"/>
      <c r="I5" s="186"/>
      <c r="J5" s="186"/>
      <c r="K5" s="186"/>
      <c r="L5" s="186"/>
    </row>
    <row r="6" s="166" customFormat="1" ht="15" customHeight="1" spans="1:12">
      <c r="A6" s="187"/>
      <c r="B6" s="188"/>
      <c r="C6" s="189"/>
      <c r="D6" s="184"/>
      <c r="E6" s="185"/>
      <c r="F6" s="190" t="s">
        <v>13</v>
      </c>
      <c r="G6" s="191"/>
      <c r="H6" s="191"/>
      <c r="I6" s="191"/>
      <c r="J6" s="191"/>
      <c r="K6" s="223"/>
      <c r="L6" s="224" t="s">
        <v>15</v>
      </c>
    </row>
    <row r="7" s="166" customFormat="1" ht="45" customHeight="1" spans="1:12">
      <c r="A7" s="192"/>
      <c r="B7" s="193"/>
      <c r="C7" s="189"/>
      <c r="D7" s="184"/>
      <c r="E7" s="185"/>
      <c r="F7" s="194" t="s">
        <v>18</v>
      </c>
      <c r="G7" s="195" t="s">
        <v>21</v>
      </c>
      <c r="H7" s="196" t="s">
        <v>92</v>
      </c>
      <c r="I7" s="196" t="s">
        <v>25</v>
      </c>
      <c r="J7" s="225" t="s">
        <v>50</v>
      </c>
      <c r="K7" s="198" t="s">
        <v>29</v>
      </c>
      <c r="L7" s="226"/>
    </row>
    <row r="8" s="167" customFormat="1" ht="17.1" customHeight="1" spans="1:12">
      <c r="A8" s="197" t="s">
        <v>13</v>
      </c>
      <c r="B8" s="198" t="s">
        <v>21</v>
      </c>
      <c r="C8" s="199">
        <v>729</v>
      </c>
      <c r="D8" s="200" t="s">
        <v>93</v>
      </c>
      <c r="E8" s="201"/>
      <c r="F8" s="201"/>
      <c r="G8" s="201"/>
      <c r="H8" s="201"/>
      <c r="I8" s="201"/>
      <c r="J8" s="201"/>
      <c r="K8" s="201"/>
      <c r="L8" s="201">
        <v>0</v>
      </c>
    </row>
    <row r="9" s="167" customFormat="1" ht="16.35" customHeight="1" spans="1:12">
      <c r="A9" s="202"/>
      <c r="B9" s="198" t="s">
        <v>49</v>
      </c>
      <c r="C9" s="199"/>
      <c r="D9" s="203" t="s">
        <v>94</v>
      </c>
      <c r="E9" s="201"/>
      <c r="F9" s="201"/>
      <c r="G9" s="204"/>
      <c r="H9" s="204"/>
      <c r="I9" s="204"/>
      <c r="J9" s="204"/>
      <c r="K9" s="204"/>
      <c r="L9" s="204">
        <v>0</v>
      </c>
    </row>
    <row r="10" s="167" customFormat="1" ht="17.4" customHeight="1" spans="1:12">
      <c r="A10" s="202"/>
      <c r="B10" s="198" t="s">
        <v>25</v>
      </c>
      <c r="C10" s="199">
        <v>891</v>
      </c>
      <c r="D10" s="203" t="s">
        <v>95</v>
      </c>
      <c r="E10" s="201"/>
      <c r="F10" s="201"/>
      <c r="G10" s="204"/>
      <c r="H10" s="204"/>
      <c r="I10" s="204"/>
      <c r="J10" s="204"/>
      <c r="K10" s="204"/>
      <c r="L10" s="204">
        <v>0</v>
      </c>
    </row>
    <row r="11" s="167" customFormat="1" ht="19.35" customHeight="1" spans="1:12">
      <c r="A11" s="202"/>
      <c r="B11" s="198" t="s">
        <v>50</v>
      </c>
      <c r="C11" s="199"/>
      <c r="D11" s="203" t="s">
        <v>96</v>
      </c>
      <c r="E11" s="201"/>
      <c r="F11" s="201"/>
      <c r="G11" s="204"/>
      <c r="H11" s="204"/>
      <c r="I11" s="204"/>
      <c r="J11" s="204"/>
      <c r="K11" s="204"/>
      <c r="L11" s="204">
        <v>0</v>
      </c>
    </row>
    <row r="12" s="167" customFormat="1" ht="18" customHeight="1" spans="1:12">
      <c r="A12" s="202"/>
      <c r="B12" s="198" t="s">
        <v>29</v>
      </c>
      <c r="C12" s="199"/>
      <c r="D12" s="203" t="s">
        <v>97</v>
      </c>
      <c r="E12" s="201"/>
      <c r="F12" s="201"/>
      <c r="G12" s="204"/>
      <c r="H12" s="204"/>
      <c r="I12" s="204"/>
      <c r="J12" s="204"/>
      <c r="K12" s="204"/>
      <c r="L12" s="204">
        <v>0</v>
      </c>
    </row>
    <row r="13" s="167" customFormat="1" ht="15" customHeight="1" spans="1:12">
      <c r="A13" s="198" t="s">
        <v>15</v>
      </c>
      <c r="B13" s="198"/>
      <c r="C13" s="199"/>
      <c r="D13" s="203" t="s">
        <v>98</v>
      </c>
      <c r="E13" s="201"/>
      <c r="F13" s="201"/>
      <c r="G13" s="204"/>
      <c r="H13" s="204"/>
      <c r="I13" s="204"/>
      <c r="J13" s="204"/>
      <c r="K13" s="204"/>
      <c r="L13" s="204">
        <v>0</v>
      </c>
    </row>
    <row r="14" s="167" customFormat="1" ht="15" customHeight="1" spans="1:12">
      <c r="A14" s="198"/>
      <c r="B14" s="198"/>
      <c r="C14" s="205"/>
      <c r="D14" s="203" t="s">
        <v>99</v>
      </c>
      <c r="E14" s="201"/>
      <c r="F14" s="201"/>
      <c r="G14" s="204"/>
      <c r="H14" s="204"/>
      <c r="I14" s="204"/>
      <c r="J14" s="204"/>
      <c r="K14" s="204"/>
      <c r="L14" s="204">
        <v>0</v>
      </c>
    </row>
    <row r="15" s="167" customFormat="1" ht="15" customHeight="1" spans="1:12">
      <c r="A15" s="198"/>
      <c r="B15" s="198"/>
      <c r="C15" s="206"/>
      <c r="D15" s="200" t="s">
        <v>100</v>
      </c>
      <c r="E15" s="201">
        <f>F15</f>
        <v>73</v>
      </c>
      <c r="F15" s="201">
        <f>G15</f>
        <v>73</v>
      </c>
      <c r="G15" s="201">
        <v>73</v>
      </c>
      <c r="H15" s="204"/>
      <c r="I15" s="204"/>
      <c r="J15" s="204"/>
      <c r="K15" s="204"/>
      <c r="L15" s="204">
        <v>0</v>
      </c>
    </row>
    <row r="16" s="167" customFormat="1" ht="15" customHeight="1" spans="1:12">
      <c r="A16" s="207"/>
      <c r="B16" s="207"/>
      <c r="C16" s="112"/>
      <c r="D16" s="203" t="s">
        <v>101</v>
      </c>
      <c r="E16" s="201"/>
      <c r="F16" s="201"/>
      <c r="G16" s="201"/>
      <c r="H16" s="204"/>
      <c r="I16" s="204"/>
      <c r="J16" s="204"/>
      <c r="K16" s="204"/>
      <c r="L16" s="204">
        <v>0</v>
      </c>
    </row>
    <row r="17" s="167" customFormat="1" ht="15" customHeight="1" spans="1:12">
      <c r="A17" s="208"/>
      <c r="B17" s="209"/>
      <c r="C17" s="112"/>
      <c r="D17" s="203" t="s">
        <v>102</v>
      </c>
      <c r="E17" s="201">
        <f>F17</f>
        <v>36.5</v>
      </c>
      <c r="F17" s="201">
        <f>G17</f>
        <v>36.5</v>
      </c>
      <c r="G17" s="201">
        <v>36.5</v>
      </c>
      <c r="H17" s="204"/>
      <c r="I17" s="204"/>
      <c r="J17" s="204"/>
      <c r="K17" s="204"/>
      <c r="L17" s="204">
        <v>0</v>
      </c>
    </row>
    <row r="18" s="167" customFormat="1" ht="15" customHeight="1" spans="1:12">
      <c r="A18" s="208"/>
      <c r="B18" s="209"/>
      <c r="C18" s="112"/>
      <c r="D18" s="200" t="s">
        <v>103</v>
      </c>
      <c r="E18" s="201"/>
      <c r="F18" s="201"/>
      <c r="G18" s="201"/>
      <c r="H18" s="204"/>
      <c r="I18" s="204"/>
      <c r="J18" s="204"/>
      <c r="K18" s="204"/>
      <c r="L18" s="204">
        <v>0</v>
      </c>
    </row>
    <row r="19" s="167" customFormat="1" ht="15" customHeight="1" spans="1:13">
      <c r="A19" s="208"/>
      <c r="B19" s="209"/>
      <c r="C19" s="112"/>
      <c r="D19" s="200" t="s">
        <v>104</v>
      </c>
      <c r="E19" s="201"/>
      <c r="F19" s="201"/>
      <c r="G19" s="201"/>
      <c r="H19" s="204"/>
      <c r="I19" s="204"/>
      <c r="J19" s="204"/>
      <c r="K19" s="204"/>
      <c r="L19" s="204">
        <v>0</v>
      </c>
      <c r="M19" s="227"/>
    </row>
    <row r="20" s="167" customFormat="1" ht="15" customHeight="1" spans="1:12">
      <c r="A20" s="210"/>
      <c r="B20" s="211"/>
      <c r="C20" s="112"/>
      <c r="D20" s="203" t="s">
        <v>105</v>
      </c>
      <c r="E20" s="201"/>
      <c r="F20" s="201"/>
      <c r="G20" s="201"/>
      <c r="H20" s="212"/>
      <c r="I20" s="212"/>
      <c r="J20" s="212"/>
      <c r="K20" s="212"/>
      <c r="L20" s="212">
        <v>0</v>
      </c>
    </row>
    <row r="21" s="167" customFormat="1" ht="15" customHeight="1" spans="1:12">
      <c r="A21" s="208"/>
      <c r="B21" s="209"/>
      <c r="C21" s="112"/>
      <c r="D21" s="203" t="s">
        <v>106</v>
      </c>
      <c r="E21" s="201"/>
      <c r="F21" s="201"/>
      <c r="G21" s="201"/>
      <c r="H21" s="212"/>
      <c r="I21" s="201"/>
      <c r="J21" s="201"/>
      <c r="K21" s="201"/>
      <c r="L21" s="201">
        <v>0</v>
      </c>
    </row>
    <row r="22" s="167" customFormat="1" ht="15" customHeight="1" spans="1:12">
      <c r="A22" s="208"/>
      <c r="B22" s="209"/>
      <c r="C22" s="112"/>
      <c r="D22" s="203" t="s">
        <v>107</v>
      </c>
      <c r="E22" s="201"/>
      <c r="F22" s="201"/>
      <c r="G22" s="201"/>
      <c r="H22" s="212"/>
      <c r="I22" s="201"/>
      <c r="J22" s="201"/>
      <c r="K22" s="201"/>
      <c r="L22" s="201">
        <v>0</v>
      </c>
    </row>
    <row r="23" s="167" customFormat="1" ht="15" customHeight="1" spans="1:12">
      <c r="A23" s="198"/>
      <c r="B23" s="198"/>
      <c r="C23" s="213"/>
      <c r="D23" s="203" t="s">
        <v>108</v>
      </c>
      <c r="E23" s="201"/>
      <c r="F23" s="201"/>
      <c r="G23" s="201"/>
      <c r="H23" s="212"/>
      <c r="I23" s="201"/>
      <c r="J23" s="201"/>
      <c r="K23" s="201"/>
      <c r="L23" s="201">
        <v>0</v>
      </c>
    </row>
    <row r="24" s="167" customFormat="1" ht="15" customHeight="1" spans="1:12">
      <c r="A24" s="214"/>
      <c r="B24" s="215"/>
      <c r="C24" s="213"/>
      <c r="D24" s="203" t="s">
        <v>109</v>
      </c>
      <c r="E24" s="201"/>
      <c r="F24" s="201"/>
      <c r="G24" s="201"/>
      <c r="H24" s="212"/>
      <c r="I24" s="201"/>
      <c r="J24" s="201"/>
      <c r="K24" s="201"/>
      <c r="L24" s="201">
        <v>0</v>
      </c>
    </row>
    <row r="25" s="167" customFormat="1" ht="15" customHeight="1" spans="1:12">
      <c r="A25" s="214"/>
      <c r="B25" s="215"/>
      <c r="C25" s="213"/>
      <c r="D25" s="203" t="s">
        <v>110</v>
      </c>
      <c r="E25" s="201"/>
      <c r="F25" s="201"/>
      <c r="G25" s="201"/>
      <c r="H25" s="212"/>
      <c r="I25" s="201"/>
      <c r="J25" s="201"/>
      <c r="K25" s="201"/>
      <c r="L25" s="201">
        <v>0</v>
      </c>
    </row>
    <row r="26" s="167" customFormat="1" ht="15" customHeight="1" spans="1:12">
      <c r="A26" s="214"/>
      <c r="B26" s="215"/>
      <c r="C26" s="213"/>
      <c r="D26" s="203" t="s">
        <v>111</v>
      </c>
      <c r="E26" s="201">
        <f>F26</f>
        <v>1455.8</v>
      </c>
      <c r="F26" s="201">
        <f>G26+I26</f>
        <v>1455.8</v>
      </c>
      <c r="G26" s="201">
        <v>564.8</v>
      </c>
      <c r="H26" s="212"/>
      <c r="I26" s="201">
        <v>891</v>
      </c>
      <c r="J26" s="201"/>
      <c r="K26" s="201"/>
      <c r="L26" s="201">
        <v>0</v>
      </c>
    </row>
    <row r="27" s="167" customFormat="1" ht="15" customHeight="1" spans="1:12">
      <c r="A27" s="214"/>
      <c r="B27" s="215"/>
      <c r="C27" s="213"/>
      <c r="D27" s="203" t="s">
        <v>112</v>
      </c>
      <c r="E27" s="201">
        <f>F27</f>
        <v>54.7</v>
      </c>
      <c r="F27" s="201">
        <f>G27</f>
        <v>54.7</v>
      </c>
      <c r="G27" s="201">
        <v>54.7</v>
      </c>
      <c r="H27" s="212"/>
      <c r="I27" s="201"/>
      <c r="J27" s="201"/>
      <c r="K27" s="201"/>
      <c r="L27" s="201">
        <v>0</v>
      </c>
    </row>
    <row r="28" s="167" customFormat="1" ht="15" customHeight="1" spans="1:12">
      <c r="A28" s="214"/>
      <c r="B28" s="215"/>
      <c r="C28" s="213"/>
      <c r="D28" s="203" t="s">
        <v>113</v>
      </c>
      <c r="E28" s="201"/>
      <c r="F28" s="201"/>
      <c r="G28" s="201"/>
      <c r="H28" s="212"/>
      <c r="I28" s="201"/>
      <c r="J28" s="201"/>
      <c r="K28" s="201"/>
      <c r="L28" s="201">
        <v>0</v>
      </c>
    </row>
    <row r="29" s="167" customFormat="1" ht="15" customHeight="1" spans="1:12">
      <c r="A29" s="214"/>
      <c r="B29" s="215"/>
      <c r="C29" s="213"/>
      <c r="D29" s="203" t="s">
        <v>114</v>
      </c>
      <c r="E29" s="201"/>
      <c r="F29" s="201"/>
      <c r="G29" s="201"/>
      <c r="H29" s="212"/>
      <c r="I29" s="201"/>
      <c r="J29" s="201"/>
      <c r="K29" s="201"/>
      <c r="L29" s="201">
        <v>0</v>
      </c>
    </row>
    <row r="30" s="167" customFormat="1" ht="15" customHeight="1" spans="1:12">
      <c r="A30" s="214"/>
      <c r="B30" s="215"/>
      <c r="C30" s="213"/>
      <c r="D30" s="203" t="s">
        <v>115</v>
      </c>
      <c r="E30" s="201"/>
      <c r="F30" s="201"/>
      <c r="G30" s="201"/>
      <c r="H30" s="212"/>
      <c r="I30" s="201"/>
      <c r="J30" s="201"/>
      <c r="K30" s="201"/>
      <c r="L30" s="201">
        <v>0</v>
      </c>
    </row>
    <row r="31" s="167" customFormat="1" ht="15" customHeight="1" spans="1:12">
      <c r="A31" s="214"/>
      <c r="B31" s="215"/>
      <c r="C31" s="212"/>
      <c r="D31" s="203" t="s">
        <v>116</v>
      </c>
      <c r="E31" s="201"/>
      <c r="F31" s="201"/>
      <c r="G31" s="201"/>
      <c r="H31" s="212"/>
      <c r="I31" s="201"/>
      <c r="J31" s="201"/>
      <c r="K31" s="201"/>
      <c r="L31" s="201">
        <v>0</v>
      </c>
    </row>
    <row r="32" s="167" customFormat="1" ht="15" customHeight="1" spans="1:12">
      <c r="A32" s="214"/>
      <c r="B32" s="215"/>
      <c r="C32" s="212"/>
      <c r="D32" s="203" t="s">
        <v>117</v>
      </c>
      <c r="E32" s="201"/>
      <c r="F32" s="201"/>
      <c r="G32" s="201"/>
      <c r="H32" s="212"/>
      <c r="I32" s="201"/>
      <c r="J32" s="201"/>
      <c r="K32" s="201"/>
      <c r="L32" s="201">
        <v>0</v>
      </c>
    </row>
    <row r="33" s="167" customFormat="1" ht="15" customHeight="1" spans="1:12">
      <c r="A33" s="214"/>
      <c r="B33" s="215"/>
      <c r="C33" s="212"/>
      <c r="D33" s="203" t="s">
        <v>118</v>
      </c>
      <c r="E33" s="201"/>
      <c r="F33" s="201"/>
      <c r="G33" s="201"/>
      <c r="H33" s="212"/>
      <c r="I33" s="201"/>
      <c r="J33" s="201"/>
      <c r="K33" s="201"/>
      <c r="L33" s="201">
        <v>0</v>
      </c>
    </row>
    <row r="34" s="167" customFormat="1" ht="15" customHeight="1" spans="1:12">
      <c r="A34" s="214"/>
      <c r="B34" s="215"/>
      <c r="C34" s="212"/>
      <c r="D34" s="203" t="s">
        <v>119</v>
      </c>
      <c r="E34" s="201"/>
      <c r="F34" s="201"/>
      <c r="G34" s="201"/>
      <c r="H34" s="212"/>
      <c r="I34" s="201"/>
      <c r="J34" s="201"/>
      <c r="K34" s="201"/>
      <c r="L34" s="201">
        <v>0</v>
      </c>
    </row>
    <row r="35" s="167" customFormat="1" ht="15" customHeight="1" spans="1:12">
      <c r="A35" s="177" t="s">
        <v>40</v>
      </c>
      <c r="B35" s="179"/>
      <c r="C35" s="212">
        <f>SUM(C8:C34)</f>
        <v>1620</v>
      </c>
      <c r="D35" s="216" t="s">
        <v>120</v>
      </c>
      <c r="E35" s="201">
        <f>F35</f>
        <v>1620</v>
      </c>
      <c r="F35" s="201">
        <f>G35+I35</f>
        <v>1620</v>
      </c>
      <c r="G35" s="201">
        <f>SUM(G15:G34)</f>
        <v>729</v>
      </c>
      <c r="H35" s="201"/>
      <c r="I35" s="201">
        <v>891</v>
      </c>
      <c r="J35" s="201"/>
      <c r="K35" s="201"/>
      <c r="L35" s="201">
        <v>0</v>
      </c>
    </row>
    <row r="36" s="166" customFormat="1" ht="14.25" spans="1:12">
      <c r="A36" s="217"/>
      <c r="B36" s="217"/>
      <c r="C36" s="218"/>
      <c r="D36" s="12"/>
      <c r="E36" s="218"/>
      <c r="F36" s="218"/>
      <c r="G36" s="218"/>
      <c r="H36" s="218"/>
      <c r="I36" s="218"/>
      <c r="J36" s="218"/>
      <c r="K36" s="218"/>
      <c r="L36" s="218"/>
    </row>
    <row r="37" s="166" customFormat="1" ht="14.25" spans="1:12">
      <c r="A37" s="217"/>
      <c r="B37" s="217"/>
      <c r="C37" s="218"/>
      <c r="D37" s="218"/>
      <c r="E37" s="218"/>
      <c r="F37" s="218"/>
      <c r="G37" s="218"/>
      <c r="H37" s="218"/>
      <c r="I37" s="218"/>
      <c r="J37" s="218"/>
      <c r="K37" s="218"/>
      <c r="L37" s="218"/>
    </row>
    <row r="38" s="166" customFormat="1" ht="14.25" spans="1:12">
      <c r="A38" s="217"/>
      <c r="B38" s="217"/>
      <c r="C38" s="218"/>
      <c r="D38" s="218"/>
      <c r="E38" s="218"/>
      <c r="F38" s="218"/>
      <c r="G38" s="218"/>
      <c r="H38" s="218"/>
      <c r="I38" s="218"/>
      <c r="J38" s="218"/>
      <c r="K38" s="218"/>
      <c r="L38" s="218"/>
    </row>
    <row r="39" s="166" customFormat="1" ht="14.25" spans="1:2">
      <c r="A39" s="219"/>
      <c r="B39" s="219"/>
    </row>
    <row r="40" s="166" customFormat="1" ht="14.25" spans="1:2">
      <c r="A40" s="219"/>
      <c r="B40" s="219"/>
    </row>
    <row r="41" s="166" customFormat="1" ht="14.25" spans="1:2">
      <c r="A41" s="219"/>
      <c r="B41" s="219"/>
    </row>
    <row r="42" s="166" customFormat="1" ht="14.25" spans="1:2">
      <c r="A42" s="219"/>
      <c r="B42" s="219"/>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055555555556" right="0.393055555555556" top="0.984027777777778" bottom="0.786805555555556" header="0.511805555555556" footer="0.51180555555555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showZeros="0" workbookViewId="0">
      <selection activeCell="A12" sqref="A12:C15"/>
    </sheetView>
  </sheetViews>
  <sheetFormatPr defaultColWidth="7.2" defaultRowHeight="11.25"/>
  <cols>
    <col min="1" max="1" width="5.5" style="73" customWidth="1"/>
    <col min="2" max="3" width="4.9" style="73" customWidth="1"/>
    <col min="4" max="4" width="6.5" style="73" customWidth="1"/>
    <col min="5" max="5" width="18.1" style="73" customWidth="1"/>
    <col min="6" max="6" width="12.7" style="73" customWidth="1"/>
    <col min="7" max="13" width="10.9" style="73" customWidth="1"/>
    <col min="14" max="245" width="7.2" style="73" customWidth="1"/>
    <col min="246" max="16384" width="7.2" style="73"/>
  </cols>
  <sheetData>
    <row r="1" ht="25.5" customHeight="1" spans="1:13">
      <c r="A1" s="74"/>
      <c r="B1" s="74"/>
      <c r="C1" s="75"/>
      <c r="D1" s="76"/>
      <c r="E1" s="77"/>
      <c r="F1" s="78"/>
      <c r="G1" s="78"/>
      <c r="H1" s="78"/>
      <c r="I1" s="98"/>
      <c r="J1" s="78"/>
      <c r="K1" s="78"/>
      <c r="L1" s="78"/>
      <c r="M1" s="1" t="s">
        <v>121</v>
      </c>
    </row>
    <row r="2" ht="21.75" customHeight="1" spans="1:13">
      <c r="A2" s="79" t="s">
        <v>122</v>
      </c>
      <c r="B2" s="79"/>
      <c r="C2" s="79"/>
      <c r="D2" s="79"/>
      <c r="E2" s="79"/>
      <c r="F2" s="79"/>
      <c r="G2" s="79"/>
      <c r="H2" s="79"/>
      <c r="I2" s="79"/>
      <c r="J2" s="79"/>
      <c r="K2" s="79"/>
      <c r="L2" s="79"/>
      <c r="M2" s="79"/>
    </row>
    <row r="3" ht="25.5" customHeight="1" spans="1:13">
      <c r="A3" s="80" t="s">
        <v>2</v>
      </c>
      <c r="B3" s="81"/>
      <c r="C3" s="81"/>
      <c r="D3" s="81"/>
      <c r="E3" s="81"/>
      <c r="F3" s="78"/>
      <c r="G3" s="82"/>
      <c r="H3" s="82"/>
      <c r="I3" s="82"/>
      <c r="J3" s="82"/>
      <c r="K3" s="82"/>
      <c r="L3" s="82"/>
      <c r="M3" s="99" t="s">
        <v>3</v>
      </c>
    </row>
    <row r="4" s="71" customFormat="1" ht="25.5" customHeight="1" spans="1:13">
      <c r="A4" s="137" t="s">
        <v>58</v>
      </c>
      <c r="B4" s="138"/>
      <c r="C4" s="138"/>
      <c r="D4" s="139" t="s">
        <v>44</v>
      </c>
      <c r="E4" s="139" t="s">
        <v>45</v>
      </c>
      <c r="F4" s="139" t="s">
        <v>46</v>
      </c>
      <c r="G4" s="140" t="s">
        <v>59</v>
      </c>
      <c r="H4" s="140"/>
      <c r="I4" s="140"/>
      <c r="J4" s="163"/>
      <c r="K4" s="164" t="s">
        <v>60</v>
      </c>
      <c r="L4" s="140"/>
      <c r="M4" s="163"/>
    </row>
    <row r="5" s="71" customFormat="1" ht="25.5" customHeight="1" spans="1:13">
      <c r="A5" s="141" t="s">
        <v>61</v>
      </c>
      <c r="B5" s="142" t="s">
        <v>62</v>
      </c>
      <c r="C5" s="142" t="s">
        <v>63</v>
      </c>
      <c r="D5" s="139"/>
      <c r="E5" s="139"/>
      <c r="F5" s="139"/>
      <c r="G5" s="143" t="s">
        <v>18</v>
      </c>
      <c r="H5" s="139" t="s">
        <v>64</v>
      </c>
      <c r="I5" s="139" t="s">
        <v>65</v>
      </c>
      <c r="J5" s="139" t="s">
        <v>66</v>
      </c>
      <c r="K5" s="139" t="s">
        <v>18</v>
      </c>
      <c r="L5" s="139" t="s">
        <v>67</v>
      </c>
      <c r="M5" s="139" t="s">
        <v>68</v>
      </c>
    </row>
    <row r="6" s="71" customFormat="1" ht="20.25" customHeight="1" spans="1:13">
      <c r="A6" s="144" t="s">
        <v>51</v>
      </c>
      <c r="B6" s="145" t="s">
        <v>51</v>
      </c>
      <c r="C6" s="145" t="s">
        <v>51</v>
      </c>
      <c r="D6" s="146" t="s">
        <v>51</v>
      </c>
      <c r="E6" s="147" t="s">
        <v>51</v>
      </c>
      <c r="F6" s="146">
        <v>1</v>
      </c>
      <c r="G6" s="148">
        <v>2</v>
      </c>
      <c r="H6" s="148">
        <v>3</v>
      </c>
      <c r="I6" s="148">
        <v>4</v>
      </c>
      <c r="J6" s="148">
        <v>5</v>
      </c>
      <c r="K6" s="148">
        <v>6</v>
      </c>
      <c r="L6" s="148">
        <v>7</v>
      </c>
      <c r="M6" s="148">
        <v>8</v>
      </c>
    </row>
    <row r="7" s="72" customFormat="1" ht="27.6" customHeight="1" spans="1:13">
      <c r="A7" s="149"/>
      <c r="B7" s="150"/>
      <c r="C7" s="150"/>
      <c r="D7" s="151"/>
      <c r="E7" s="152" t="s">
        <v>9</v>
      </c>
      <c r="F7" s="153">
        <f>G7+K7</f>
        <v>1620</v>
      </c>
      <c r="G7" s="153">
        <f>H7+I7+J7</f>
        <v>729</v>
      </c>
      <c r="H7" s="153">
        <f>H8</f>
        <v>697.4</v>
      </c>
      <c r="I7" s="165">
        <f>I8</f>
        <v>28.4</v>
      </c>
      <c r="J7" s="165">
        <v>3.2</v>
      </c>
      <c r="K7" s="153">
        <v>891</v>
      </c>
      <c r="L7" s="153">
        <v>866</v>
      </c>
      <c r="M7" s="153">
        <v>25</v>
      </c>
    </row>
    <row r="8" s="71" customFormat="1" ht="27.6" customHeight="1" spans="1:13">
      <c r="A8" s="154"/>
      <c r="B8" s="154"/>
      <c r="C8" s="154"/>
      <c r="D8" s="154" t="s">
        <v>52</v>
      </c>
      <c r="E8" s="155" t="s">
        <v>53</v>
      </c>
      <c r="F8" s="153">
        <f>G8+K8</f>
        <v>1620</v>
      </c>
      <c r="G8" s="153">
        <f>H8+I8+J8</f>
        <v>729</v>
      </c>
      <c r="H8" s="153">
        <f>H9+H10+H11+H12+H13+H14+H15</f>
        <v>697.4</v>
      </c>
      <c r="I8" s="165">
        <f>I9+I10</f>
        <v>28.4</v>
      </c>
      <c r="J8" s="165">
        <v>3.2</v>
      </c>
      <c r="K8" s="153">
        <v>891</v>
      </c>
      <c r="L8" s="153">
        <v>866</v>
      </c>
      <c r="M8" s="153">
        <v>25</v>
      </c>
    </row>
    <row r="9" s="71" customFormat="1" ht="27.6" customHeight="1" spans="1:13">
      <c r="A9" s="156" t="s">
        <v>69</v>
      </c>
      <c r="B9" s="156" t="s">
        <v>70</v>
      </c>
      <c r="C9" s="156" t="s">
        <v>70</v>
      </c>
      <c r="D9" s="156"/>
      <c r="E9" s="155" t="s">
        <v>71</v>
      </c>
      <c r="F9" s="153">
        <f>G9+K9</f>
        <v>1162.4</v>
      </c>
      <c r="G9" s="153">
        <f>H9+I9</f>
        <v>271.4</v>
      </c>
      <c r="H9" s="153">
        <v>258.7</v>
      </c>
      <c r="I9" s="153">
        <v>12.7</v>
      </c>
      <c r="J9" s="153"/>
      <c r="K9" s="153">
        <v>891</v>
      </c>
      <c r="L9" s="153">
        <v>866</v>
      </c>
      <c r="M9" s="153">
        <v>25</v>
      </c>
    </row>
    <row r="10" s="71" customFormat="1" ht="27.6" customHeight="1" spans="1:13">
      <c r="A10" s="156" t="s">
        <v>69</v>
      </c>
      <c r="B10" s="156" t="s">
        <v>70</v>
      </c>
      <c r="C10" s="156" t="s">
        <v>72</v>
      </c>
      <c r="D10" s="156"/>
      <c r="E10" s="155" t="s">
        <v>73</v>
      </c>
      <c r="F10" s="153">
        <f>G10+K10</f>
        <v>290.2</v>
      </c>
      <c r="G10" s="157">
        <f>H10+I10</f>
        <v>290.2</v>
      </c>
      <c r="H10" s="158">
        <v>274.5</v>
      </c>
      <c r="I10" s="165">
        <v>15.7</v>
      </c>
      <c r="J10" s="165"/>
      <c r="K10" s="153"/>
      <c r="L10" s="153"/>
      <c r="M10" s="153"/>
    </row>
    <row r="11" s="71" customFormat="1" ht="27.6" customHeight="1" spans="1:13">
      <c r="A11" s="154" t="s">
        <v>74</v>
      </c>
      <c r="B11" s="154" t="s">
        <v>75</v>
      </c>
      <c r="C11" s="154" t="s">
        <v>70</v>
      </c>
      <c r="D11" s="154" t="s">
        <v>76</v>
      </c>
      <c r="E11" s="155" t="s">
        <v>77</v>
      </c>
      <c r="F11" s="159">
        <f>G11+K11</f>
        <v>3.2</v>
      </c>
      <c r="G11" s="159">
        <v>3.2</v>
      </c>
      <c r="H11" s="158"/>
      <c r="I11" s="165"/>
      <c r="J11" s="159">
        <v>3.2</v>
      </c>
      <c r="K11" s="153"/>
      <c r="L11" s="153"/>
      <c r="M11" s="153"/>
    </row>
    <row r="12" s="71" customFormat="1" ht="27.6" customHeight="1" spans="1:13">
      <c r="A12" s="160">
        <v>208</v>
      </c>
      <c r="B12" s="161" t="s">
        <v>78</v>
      </c>
      <c r="C12" s="161" t="s">
        <v>78</v>
      </c>
      <c r="D12" s="151" t="s">
        <v>76</v>
      </c>
      <c r="E12" s="152" t="s">
        <v>79</v>
      </c>
      <c r="F12" s="159">
        <f>G12</f>
        <v>73</v>
      </c>
      <c r="G12" s="159">
        <f>H12+I12+J12</f>
        <v>73</v>
      </c>
      <c r="H12" s="159">
        <v>73</v>
      </c>
      <c r="I12" s="165"/>
      <c r="J12" s="165"/>
      <c r="K12" s="153"/>
      <c r="L12" s="153"/>
      <c r="M12" s="153"/>
    </row>
    <row r="13" s="71" customFormat="1" ht="27.6" customHeight="1" spans="1:13">
      <c r="A13" s="160">
        <v>210</v>
      </c>
      <c r="B13" s="161" t="s">
        <v>81</v>
      </c>
      <c r="C13" s="161" t="s">
        <v>70</v>
      </c>
      <c r="D13" s="151" t="s">
        <v>76</v>
      </c>
      <c r="E13" s="152" t="s">
        <v>82</v>
      </c>
      <c r="F13" s="159">
        <f>G13</f>
        <v>17.1</v>
      </c>
      <c r="G13" s="159">
        <f>H13+I13+J13</f>
        <v>17.1</v>
      </c>
      <c r="H13" s="159">
        <v>17.1</v>
      </c>
      <c r="I13" s="165"/>
      <c r="J13" s="165"/>
      <c r="K13" s="153"/>
      <c r="L13" s="153"/>
      <c r="M13" s="153"/>
    </row>
    <row r="14" s="71" customFormat="1" ht="27.6" customHeight="1" spans="1:13">
      <c r="A14" s="160">
        <v>210</v>
      </c>
      <c r="B14" s="161" t="s">
        <v>81</v>
      </c>
      <c r="C14" s="161" t="s">
        <v>83</v>
      </c>
      <c r="D14" s="151" t="s">
        <v>76</v>
      </c>
      <c r="E14" s="152" t="s">
        <v>84</v>
      </c>
      <c r="F14" s="159">
        <f>G14</f>
        <v>19.4</v>
      </c>
      <c r="G14" s="159">
        <f>H14+I14+J14</f>
        <v>19.4</v>
      </c>
      <c r="H14" s="159">
        <v>19.4</v>
      </c>
      <c r="I14" s="165"/>
      <c r="J14" s="165"/>
      <c r="K14" s="153"/>
      <c r="L14" s="153"/>
      <c r="M14" s="153"/>
    </row>
    <row r="15" s="71" customFormat="1" ht="27.6" customHeight="1" spans="1:13">
      <c r="A15" s="160">
        <v>221</v>
      </c>
      <c r="B15" s="161" t="s">
        <v>83</v>
      </c>
      <c r="C15" s="161" t="s">
        <v>70</v>
      </c>
      <c r="D15" s="151" t="s">
        <v>76</v>
      </c>
      <c r="E15" s="152" t="s">
        <v>86</v>
      </c>
      <c r="F15" s="159">
        <f>G15</f>
        <v>54.7</v>
      </c>
      <c r="G15" s="159">
        <f>H15+I15+J15</f>
        <v>54.7</v>
      </c>
      <c r="H15" s="159">
        <v>54.7</v>
      </c>
      <c r="I15" s="165"/>
      <c r="J15" s="165"/>
      <c r="K15" s="153"/>
      <c r="L15" s="153"/>
      <c r="M15" s="153"/>
    </row>
    <row r="16" s="71" customFormat="1" ht="14.25" spans="1:13">
      <c r="A16" s="162"/>
      <c r="B16" s="162"/>
      <c r="C16" s="162"/>
      <c r="D16" s="162"/>
      <c r="E16" s="162"/>
      <c r="F16" s="162"/>
      <c r="G16" s="162"/>
      <c r="H16" s="162"/>
      <c r="I16" s="162"/>
      <c r="J16" s="162"/>
      <c r="K16" s="162"/>
      <c r="L16" s="162"/>
      <c r="M16" s="162"/>
    </row>
  </sheetData>
  <sheetProtection formatCells="0" formatColumns="0" formatRows="0"/>
  <mergeCells count="5">
    <mergeCell ref="A2:M2"/>
    <mergeCell ref="A3:E3"/>
    <mergeCell ref="D4:D5"/>
    <mergeCell ref="E4:E5"/>
    <mergeCell ref="F4:F5"/>
  </mergeCells>
  <printOptions horizontalCentered="1"/>
  <pageMargins left="0" right="0" top="0.590551181102362" bottom="0.393700787401575" header="0" footer="0"/>
  <pageSetup paperSize="9" scale="90"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showGridLines="0" showZeros="0" workbookViewId="0">
      <selection activeCell="K6" sqref="K6"/>
    </sheetView>
  </sheetViews>
  <sheetFormatPr defaultColWidth="6.9" defaultRowHeight="11.25" outlineLevelCol="4"/>
  <cols>
    <col min="1" max="1" width="8" style="117" customWidth="1"/>
    <col min="2" max="2" width="8.7" style="117" customWidth="1"/>
    <col min="3" max="3" width="19.6" style="117" customWidth="1"/>
    <col min="4" max="4" width="19.5" style="117" customWidth="1"/>
    <col min="5" max="5" width="21.5" style="117" customWidth="1"/>
    <col min="6" max="181" width="6.9" style="117" customWidth="1"/>
    <col min="182" max="16384" width="6.9" style="117"/>
  </cols>
  <sheetData>
    <row r="1" ht="18.75" customHeight="1" spans="1:5">
      <c r="A1" s="118"/>
      <c r="B1" s="118"/>
      <c r="E1" s="1" t="s">
        <v>123</v>
      </c>
    </row>
    <row r="2" ht="25.5" customHeight="1" spans="1:5">
      <c r="A2" s="119" t="s">
        <v>124</v>
      </c>
      <c r="B2" s="119"/>
      <c r="C2" s="119"/>
      <c r="D2" s="119"/>
      <c r="E2" s="119"/>
    </row>
    <row r="3" ht="29.25" customHeight="1" spans="1:5">
      <c r="A3" s="120" t="s">
        <v>2</v>
      </c>
      <c r="B3" s="121"/>
      <c r="C3" s="121"/>
      <c r="D3" s="121"/>
      <c r="E3" s="121"/>
    </row>
    <row r="4" s="115" customFormat="1" ht="18" customHeight="1" spans="1:5">
      <c r="A4" s="122" t="s">
        <v>58</v>
      </c>
      <c r="B4" s="122"/>
      <c r="C4" s="123" t="s">
        <v>125</v>
      </c>
      <c r="D4" s="124" t="s">
        <v>13</v>
      </c>
      <c r="E4" s="124"/>
    </row>
    <row r="5" s="115" customFormat="1" ht="18" customHeight="1" spans="1:5">
      <c r="A5" s="125" t="s">
        <v>61</v>
      </c>
      <c r="B5" s="125" t="s">
        <v>62</v>
      </c>
      <c r="C5" s="123"/>
      <c r="D5" s="126" t="s">
        <v>18</v>
      </c>
      <c r="E5" s="126" t="s">
        <v>19</v>
      </c>
    </row>
    <row r="6" s="115" customFormat="1" ht="18" customHeight="1" spans="1:5">
      <c r="A6" s="127"/>
      <c r="B6" s="127"/>
      <c r="C6" s="123"/>
      <c r="D6" s="126"/>
      <c r="E6" s="126"/>
    </row>
    <row r="7" s="115" customFormat="1" ht="18" customHeight="1" spans="1:5">
      <c r="A7" s="128" t="s">
        <v>51</v>
      </c>
      <c r="B7" s="128" t="s">
        <v>51</v>
      </c>
      <c r="C7" s="129" t="s">
        <v>51</v>
      </c>
      <c r="D7" s="130">
        <v>1</v>
      </c>
      <c r="E7" s="130">
        <v>2</v>
      </c>
    </row>
    <row r="8" s="116" customFormat="1" ht="18" customHeight="1" spans="1:5">
      <c r="A8" s="131"/>
      <c r="B8" s="132"/>
      <c r="C8" s="132" t="s">
        <v>9</v>
      </c>
      <c r="D8" s="133">
        <f>D9+D16+D45</f>
        <v>728.98</v>
      </c>
      <c r="E8" s="133">
        <f>E9+E16+E45</f>
        <v>728.98</v>
      </c>
    </row>
    <row r="9" s="115" customFormat="1" ht="18" customHeight="1" spans="1:5">
      <c r="A9" s="131" t="s">
        <v>126</v>
      </c>
      <c r="B9" s="132"/>
      <c r="C9" s="132" t="s">
        <v>64</v>
      </c>
      <c r="D9" s="133">
        <f>D10+D11+D12+D13+D14+D15</f>
        <v>697.38</v>
      </c>
      <c r="E9" s="133">
        <f>E10+E11+E12+E13+E14</f>
        <v>697.38</v>
      </c>
    </row>
    <row r="10" s="115" customFormat="1" ht="18" customHeight="1" spans="1:5">
      <c r="A10" s="131" t="s">
        <v>127</v>
      </c>
      <c r="B10" s="132" t="s">
        <v>70</v>
      </c>
      <c r="C10" s="132" t="s">
        <v>128</v>
      </c>
      <c r="D10" s="133">
        <v>415.88</v>
      </c>
      <c r="E10" s="133">
        <v>415.88</v>
      </c>
    </row>
    <row r="11" s="115" customFormat="1" ht="18" customHeight="1" spans="1:5">
      <c r="A11" s="131" t="s">
        <v>127</v>
      </c>
      <c r="B11" s="132" t="s">
        <v>83</v>
      </c>
      <c r="C11" s="132" t="s">
        <v>129</v>
      </c>
      <c r="D11" s="134">
        <v>14.1</v>
      </c>
      <c r="E11" s="134">
        <v>14.1</v>
      </c>
    </row>
    <row r="12" s="115" customFormat="1" ht="18" customHeight="1" spans="1:5">
      <c r="A12" s="131" t="s">
        <v>127</v>
      </c>
      <c r="B12" s="132" t="s">
        <v>130</v>
      </c>
      <c r="C12" s="132" t="s">
        <v>131</v>
      </c>
      <c r="D12" s="134">
        <v>4.5</v>
      </c>
      <c r="E12" s="134">
        <v>4.5</v>
      </c>
    </row>
    <row r="13" s="115" customFormat="1" ht="18" customHeight="1" spans="1:5">
      <c r="A13" s="131" t="s">
        <v>127</v>
      </c>
      <c r="B13" s="132" t="s">
        <v>132</v>
      </c>
      <c r="C13" s="132" t="s">
        <v>133</v>
      </c>
      <c r="D13" s="134">
        <v>164.2</v>
      </c>
      <c r="E13" s="134">
        <v>164.2</v>
      </c>
    </row>
    <row r="14" s="115" customFormat="1" ht="18" customHeight="1" spans="1:5">
      <c r="A14" s="131" t="s">
        <v>127</v>
      </c>
      <c r="B14" s="132" t="s">
        <v>134</v>
      </c>
      <c r="C14" s="132" t="s">
        <v>135</v>
      </c>
      <c r="D14" s="134">
        <v>98.7</v>
      </c>
      <c r="E14" s="134">
        <v>98.7</v>
      </c>
    </row>
    <row r="15" ht="18" customHeight="1" spans="1:5">
      <c r="A15" s="131" t="s">
        <v>127</v>
      </c>
      <c r="B15" s="132" t="s">
        <v>136</v>
      </c>
      <c r="C15" s="132" t="s">
        <v>137</v>
      </c>
      <c r="D15" s="133"/>
      <c r="E15" s="133"/>
    </row>
    <row r="16" ht="18" customHeight="1" spans="1:5">
      <c r="A16" s="135" t="s">
        <v>138</v>
      </c>
      <c r="B16" s="136"/>
      <c r="C16" s="136" t="s">
        <v>139</v>
      </c>
      <c r="D16" s="134">
        <f>E16</f>
        <v>28.4</v>
      </c>
      <c r="E16" s="134">
        <f>E17+E18+E19+E20+E21+E22+E23+E24+E25+E26+E27+E28+E29+E30+E31+E32+E33+E34+E35+E36+E37+E38+E39+E40+E41+E42+E43+E44</f>
        <v>28.4</v>
      </c>
    </row>
    <row r="17" ht="18" customHeight="1" spans="1:5">
      <c r="A17" s="131" t="s">
        <v>140</v>
      </c>
      <c r="B17" s="132" t="s">
        <v>70</v>
      </c>
      <c r="C17" s="132" t="s">
        <v>141</v>
      </c>
      <c r="D17" s="133">
        <v>3.9</v>
      </c>
      <c r="E17" s="133">
        <v>3.9</v>
      </c>
    </row>
    <row r="18" ht="18" customHeight="1" spans="1:5">
      <c r="A18" s="131" t="s">
        <v>140</v>
      </c>
      <c r="B18" s="132" t="s">
        <v>83</v>
      </c>
      <c r="C18" s="132" t="s">
        <v>142</v>
      </c>
      <c r="D18" s="133">
        <v>2</v>
      </c>
      <c r="E18" s="133">
        <v>2</v>
      </c>
    </row>
    <row r="19" ht="18" customHeight="1" spans="1:5">
      <c r="A19" s="131" t="s">
        <v>140</v>
      </c>
      <c r="B19" s="132" t="s">
        <v>130</v>
      </c>
      <c r="C19" s="132" t="s">
        <v>143</v>
      </c>
      <c r="D19" s="133"/>
      <c r="E19" s="133"/>
    </row>
    <row r="20" ht="18" customHeight="1" spans="1:5">
      <c r="A20" s="131" t="s">
        <v>140</v>
      </c>
      <c r="B20" s="132" t="s">
        <v>132</v>
      </c>
      <c r="C20" s="132" t="s">
        <v>144</v>
      </c>
      <c r="D20" s="133"/>
      <c r="E20" s="133"/>
    </row>
    <row r="21" ht="18" customHeight="1" spans="1:5">
      <c r="A21" s="131" t="s">
        <v>140</v>
      </c>
      <c r="B21" s="132" t="s">
        <v>78</v>
      </c>
      <c r="C21" s="132" t="s">
        <v>145</v>
      </c>
      <c r="D21" s="133"/>
      <c r="E21" s="133"/>
    </row>
    <row r="22" ht="18" customHeight="1" spans="1:5">
      <c r="A22" s="131" t="s">
        <v>140</v>
      </c>
      <c r="B22" s="132" t="s">
        <v>146</v>
      </c>
      <c r="C22" s="132" t="s">
        <v>147</v>
      </c>
      <c r="D22" s="133">
        <v>2</v>
      </c>
      <c r="E22" s="133">
        <v>2</v>
      </c>
    </row>
    <row r="23" ht="18" customHeight="1" spans="1:5">
      <c r="A23" s="131" t="s">
        <v>140</v>
      </c>
      <c r="B23" s="132" t="s">
        <v>134</v>
      </c>
      <c r="C23" s="132" t="s">
        <v>148</v>
      </c>
      <c r="D23" s="133"/>
      <c r="E23" s="133"/>
    </row>
    <row r="24" ht="18" customHeight="1" spans="1:5">
      <c r="A24" s="131" t="s">
        <v>140</v>
      </c>
      <c r="B24" s="132" t="s">
        <v>75</v>
      </c>
      <c r="C24" s="132" t="s">
        <v>149</v>
      </c>
      <c r="D24" s="133"/>
      <c r="E24" s="133"/>
    </row>
    <row r="25" ht="18" customHeight="1" spans="1:5">
      <c r="A25" s="131" t="s">
        <v>140</v>
      </c>
      <c r="B25" s="132" t="s">
        <v>150</v>
      </c>
      <c r="C25" s="132" t="s">
        <v>151</v>
      </c>
      <c r="D25" s="133"/>
      <c r="E25" s="133"/>
    </row>
    <row r="26" ht="18" customHeight="1" spans="1:5">
      <c r="A26" s="131" t="s">
        <v>140</v>
      </c>
      <c r="B26" s="132" t="s">
        <v>81</v>
      </c>
      <c r="C26" s="132" t="s">
        <v>152</v>
      </c>
      <c r="D26" s="133">
        <v>2</v>
      </c>
      <c r="E26" s="133">
        <v>2</v>
      </c>
    </row>
    <row r="27" ht="18" customHeight="1" spans="1:5">
      <c r="A27" s="131" t="s">
        <v>140</v>
      </c>
      <c r="B27" s="132" t="s">
        <v>153</v>
      </c>
      <c r="C27" s="132" t="s">
        <v>154</v>
      </c>
      <c r="D27" s="133"/>
      <c r="E27" s="133"/>
    </row>
    <row r="28" ht="18" customHeight="1" spans="1:5">
      <c r="A28" s="131" t="s">
        <v>140</v>
      </c>
      <c r="B28" s="132" t="s">
        <v>155</v>
      </c>
      <c r="C28" s="132" t="s">
        <v>156</v>
      </c>
      <c r="D28" s="133"/>
      <c r="E28" s="133"/>
    </row>
    <row r="29" ht="18" customHeight="1" spans="1:5">
      <c r="A29" s="131" t="s">
        <v>140</v>
      </c>
      <c r="B29" s="132" t="s">
        <v>157</v>
      </c>
      <c r="C29" s="132" t="s">
        <v>158</v>
      </c>
      <c r="D29" s="133"/>
      <c r="E29" s="133"/>
    </row>
    <row r="30" ht="18" customHeight="1" spans="1:5">
      <c r="A30" s="131" t="s">
        <v>140</v>
      </c>
      <c r="B30" s="132" t="s">
        <v>159</v>
      </c>
      <c r="C30" s="132" t="s">
        <v>160</v>
      </c>
      <c r="D30" s="133"/>
      <c r="E30" s="133"/>
    </row>
    <row r="31" ht="18" customHeight="1" spans="1:5">
      <c r="A31" s="131" t="s">
        <v>140</v>
      </c>
      <c r="B31" s="132" t="s">
        <v>161</v>
      </c>
      <c r="C31" s="132" t="s">
        <v>162</v>
      </c>
      <c r="D31" s="133"/>
      <c r="E31" s="133"/>
    </row>
    <row r="32" ht="18" customHeight="1" spans="1:5">
      <c r="A32" s="131" t="s">
        <v>140</v>
      </c>
      <c r="B32" s="132" t="s">
        <v>163</v>
      </c>
      <c r="C32" s="132" t="s">
        <v>164</v>
      </c>
      <c r="D32" s="133">
        <v>15</v>
      </c>
      <c r="E32" s="133">
        <v>15</v>
      </c>
    </row>
    <row r="33" ht="18" customHeight="1" spans="1:5">
      <c r="A33" s="131" t="s">
        <v>140</v>
      </c>
      <c r="B33" s="132" t="s">
        <v>165</v>
      </c>
      <c r="C33" s="132" t="s">
        <v>166</v>
      </c>
      <c r="D33" s="133"/>
      <c r="E33" s="133"/>
    </row>
    <row r="34" ht="18" customHeight="1" spans="1:5">
      <c r="A34" s="131" t="s">
        <v>140</v>
      </c>
      <c r="B34" s="132" t="s">
        <v>167</v>
      </c>
      <c r="C34" s="132" t="s">
        <v>168</v>
      </c>
      <c r="D34" s="133"/>
      <c r="E34" s="133"/>
    </row>
    <row r="35" ht="18" customHeight="1" spans="1:5">
      <c r="A35" s="131" t="s">
        <v>140</v>
      </c>
      <c r="B35" s="132" t="s">
        <v>169</v>
      </c>
      <c r="C35" s="132" t="s">
        <v>170</v>
      </c>
      <c r="D35" s="133"/>
      <c r="E35" s="133"/>
    </row>
    <row r="36" ht="18" customHeight="1" spans="1:5">
      <c r="A36" s="131" t="s">
        <v>140</v>
      </c>
      <c r="B36" s="132" t="s">
        <v>171</v>
      </c>
      <c r="C36" s="132" t="s">
        <v>172</v>
      </c>
      <c r="D36" s="133"/>
      <c r="E36" s="133"/>
    </row>
    <row r="37" ht="18" customHeight="1" spans="1:5">
      <c r="A37" s="132" t="s">
        <v>140</v>
      </c>
      <c r="B37" s="132" t="s">
        <v>173</v>
      </c>
      <c r="C37" s="132" t="s">
        <v>174</v>
      </c>
      <c r="D37" s="133"/>
      <c r="E37" s="133"/>
    </row>
    <row r="38" ht="18" customHeight="1" spans="1:5">
      <c r="A38" s="131" t="s">
        <v>140</v>
      </c>
      <c r="B38" s="132" t="s">
        <v>175</v>
      </c>
      <c r="C38" s="132" t="s">
        <v>176</v>
      </c>
      <c r="D38" s="133"/>
      <c r="E38" s="133"/>
    </row>
    <row r="39" ht="18" customHeight="1" spans="1:5">
      <c r="A39" s="131" t="s">
        <v>140</v>
      </c>
      <c r="B39" s="132" t="s">
        <v>177</v>
      </c>
      <c r="C39" s="132" t="s">
        <v>178</v>
      </c>
      <c r="D39" s="133">
        <v>3.5</v>
      </c>
      <c r="E39" s="133">
        <v>3.5</v>
      </c>
    </row>
    <row r="40" ht="18" customHeight="1" spans="1:5">
      <c r="A40" s="131" t="s">
        <v>140</v>
      </c>
      <c r="B40" s="132" t="s">
        <v>179</v>
      </c>
      <c r="C40" s="132" t="s">
        <v>180</v>
      </c>
      <c r="D40" s="133"/>
      <c r="E40" s="133"/>
    </row>
    <row r="41" ht="18" customHeight="1" spans="1:5">
      <c r="A41" s="131" t="s">
        <v>140</v>
      </c>
      <c r="B41" s="132" t="s">
        <v>181</v>
      </c>
      <c r="C41" s="132" t="s">
        <v>182</v>
      </c>
      <c r="D41" s="133"/>
      <c r="E41" s="133"/>
    </row>
    <row r="42" ht="18" customHeight="1" spans="1:5">
      <c r="A42" s="131" t="s">
        <v>140</v>
      </c>
      <c r="B42" s="132" t="s">
        <v>183</v>
      </c>
      <c r="C42" s="132" t="s">
        <v>184</v>
      </c>
      <c r="D42" s="133"/>
      <c r="E42" s="133"/>
    </row>
    <row r="43" ht="18" customHeight="1" spans="1:5">
      <c r="A43" s="131" t="s">
        <v>140</v>
      </c>
      <c r="B43" s="132" t="s">
        <v>185</v>
      </c>
      <c r="C43" s="132" t="s">
        <v>186</v>
      </c>
      <c r="D43" s="133"/>
      <c r="E43" s="133"/>
    </row>
    <row r="44" ht="18" customHeight="1" spans="1:5">
      <c r="A44" s="131" t="s">
        <v>140</v>
      </c>
      <c r="B44" s="132" t="s">
        <v>136</v>
      </c>
      <c r="C44" s="132" t="s">
        <v>187</v>
      </c>
      <c r="D44" s="133"/>
      <c r="E44" s="133"/>
    </row>
    <row r="45" ht="18" customHeight="1" spans="1:5">
      <c r="A45" s="131" t="s">
        <v>188</v>
      </c>
      <c r="B45" s="132"/>
      <c r="C45" s="132" t="s">
        <v>66</v>
      </c>
      <c r="D45" s="133">
        <v>3.2</v>
      </c>
      <c r="E45" s="133">
        <v>3.2</v>
      </c>
    </row>
    <row r="46" ht="18" customHeight="1" spans="1:5">
      <c r="A46" s="131" t="s">
        <v>189</v>
      </c>
      <c r="B46" s="132" t="s">
        <v>132</v>
      </c>
      <c r="C46" s="132" t="s">
        <v>190</v>
      </c>
      <c r="D46" s="133">
        <v>3.2</v>
      </c>
      <c r="E46" s="133">
        <v>3.2</v>
      </c>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rintOptions horizontalCentered="1"/>
  <pageMargins left="0" right="0" top="0.393700787401575" bottom="0.393700787401575" header="0.511811023622047" footer="0.511811023622047"/>
  <pageSetup paperSize="9" orientation="portrait"/>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showGridLines="0" showZeros="0" workbookViewId="0">
      <selection activeCell="B1" sqref="B1"/>
    </sheetView>
  </sheetViews>
  <sheetFormatPr defaultColWidth="9" defaultRowHeight="14.25" outlineLevelCol="1"/>
  <cols>
    <col min="1" max="1" width="35.7" customWidth="1"/>
    <col min="2" max="2" width="43.7" customWidth="1"/>
  </cols>
  <sheetData>
    <row r="1" customHeight="1" spans="2:2">
      <c r="B1" s="1" t="s">
        <v>191</v>
      </c>
    </row>
    <row r="2" s="102" customFormat="1" ht="51" customHeight="1" spans="1:2">
      <c r="A2" s="105" t="s">
        <v>192</v>
      </c>
      <c r="B2" s="105"/>
    </row>
    <row r="3" ht="18.75" customHeight="1" spans="1:2">
      <c r="A3" s="106" t="s">
        <v>2</v>
      </c>
      <c r="B3" s="107" t="s">
        <v>3</v>
      </c>
    </row>
    <row r="4" s="103" customFormat="1" ht="18" customHeight="1" spans="1:2">
      <c r="A4" s="108" t="s">
        <v>8</v>
      </c>
      <c r="B4" s="109" t="s">
        <v>193</v>
      </c>
    </row>
    <row r="5" s="104" customFormat="1" ht="18" customHeight="1" spans="1:2">
      <c r="A5" s="110" t="s">
        <v>194</v>
      </c>
      <c r="B5" s="111" t="s">
        <v>159</v>
      </c>
    </row>
    <row r="6" s="104" customFormat="1" ht="18" customHeight="1" spans="1:2">
      <c r="A6" s="112" t="s">
        <v>195</v>
      </c>
      <c r="B6" s="111" t="s">
        <v>196</v>
      </c>
    </row>
    <row r="7" s="104" customFormat="1" ht="18" customHeight="1" spans="1:2">
      <c r="A7" s="112" t="s">
        <v>197</v>
      </c>
      <c r="B7" s="111" t="s">
        <v>196</v>
      </c>
    </row>
    <row r="8" s="104" customFormat="1" ht="18" customHeight="1" spans="1:2">
      <c r="A8" s="112" t="s">
        <v>198</v>
      </c>
      <c r="B8" s="111" t="s">
        <v>196</v>
      </c>
    </row>
    <row r="9" s="104" customFormat="1" ht="18" customHeight="1" spans="1:2">
      <c r="A9" s="112" t="s">
        <v>199</v>
      </c>
      <c r="B9" s="111" t="s">
        <v>196</v>
      </c>
    </row>
    <row r="10" s="103" customFormat="1" ht="18" customHeight="1" spans="1:2">
      <c r="A10" s="112" t="s">
        <v>200</v>
      </c>
      <c r="B10" s="111" t="s">
        <v>159</v>
      </c>
    </row>
    <row r="11" s="103" customFormat="1" ht="18" customHeight="1" spans="1:2">
      <c r="A11" s="112" t="s">
        <v>201</v>
      </c>
      <c r="B11" s="111" t="s">
        <v>159</v>
      </c>
    </row>
    <row r="12" s="103" customFormat="1" ht="18" customHeight="1" spans="1:2">
      <c r="A12" s="112" t="s">
        <v>202</v>
      </c>
      <c r="B12" s="111" t="s">
        <v>196</v>
      </c>
    </row>
    <row r="13" s="103" customFormat="1" ht="18" customHeight="1" spans="1:2">
      <c r="A13" s="112" t="s">
        <v>203</v>
      </c>
      <c r="B13" s="111" t="s">
        <v>196</v>
      </c>
    </row>
    <row r="14" s="103" customFormat="1" ht="129" customHeight="1" spans="1:2">
      <c r="A14" s="113" t="s">
        <v>204</v>
      </c>
      <c r="B14" s="113"/>
    </row>
    <row r="15" s="103" customFormat="1" ht="20.25" spans="1:2">
      <c r="A15" s="114"/>
      <c r="B15" s="114"/>
    </row>
    <row r="16" s="103" customFormat="1" ht="20.25" spans="2:2">
      <c r="B16" s="114"/>
    </row>
    <row r="17" s="103" customFormat="1"/>
    <row r="18" s="103" customFormat="1"/>
    <row r="19" s="103" customFormat="1"/>
    <row r="20" s="103" customFormat="1"/>
    <row r="21" s="103" customFormat="1"/>
    <row r="22" s="103" customFormat="1"/>
    <row r="23" s="103" customFormat="1"/>
    <row r="24" s="103" customFormat="1"/>
  </sheetData>
  <sheetProtection formatCells="0" formatColumns="0" formatRows="0"/>
  <mergeCells count="2">
    <mergeCell ref="A2:B2"/>
    <mergeCell ref="A14:B14"/>
  </mergeCells>
  <pageMargins left="0.708661417322835" right="0.551181102362205" top="0.590551181102362" bottom="0.196850393700787" header="0.78740157480315" footer="0.27559055118110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showGridLines="0" showZeros="0" workbookViewId="0">
      <selection activeCell="M1" sqref="M1"/>
    </sheetView>
  </sheetViews>
  <sheetFormatPr defaultColWidth="7.2" defaultRowHeight="11.25"/>
  <cols>
    <col min="1" max="1" width="5.5" style="73" customWidth="1"/>
    <col min="2" max="3" width="4.9" style="73" customWidth="1"/>
    <col min="4" max="4" width="6.5" style="73" customWidth="1"/>
    <col min="5" max="5" width="14.6" style="73" customWidth="1"/>
    <col min="6" max="6" width="12.7" style="73" customWidth="1"/>
    <col min="7" max="12" width="10.9" style="73" customWidth="1"/>
    <col min="13" max="13" width="10.6" style="73" customWidth="1"/>
    <col min="14" max="245" width="7.2" style="73" customWidth="1"/>
    <col min="246" max="16384" width="7.2" style="73"/>
  </cols>
  <sheetData>
    <row r="1" ht="25.5" customHeight="1" spans="1:13">
      <c r="A1" s="74"/>
      <c r="B1" s="74"/>
      <c r="C1" s="75"/>
      <c r="D1" s="76"/>
      <c r="E1" s="77"/>
      <c r="F1" s="78"/>
      <c r="G1" s="78"/>
      <c r="H1" s="78"/>
      <c r="I1" s="98"/>
      <c r="J1" s="78"/>
      <c r="K1" s="78"/>
      <c r="L1" s="78"/>
      <c r="M1" s="1" t="s">
        <v>205</v>
      </c>
    </row>
    <row r="2" ht="21.75" customHeight="1" spans="1:13">
      <c r="A2" s="79" t="s">
        <v>206</v>
      </c>
      <c r="B2" s="79"/>
      <c r="C2" s="79"/>
      <c r="D2" s="79"/>
      <c r="E2" s="79"/>
      <c r="F2" s="79"/>
      <c r="G2" s="79"/>
      <c r="H2" s="79"/>
      <c r="I2" s="79"/>
      <c r="J2" s="79"/>
      <c r="K2" s="79"/>
      <c r="L2" s="79"/>
      <c r="M2" s="79"/>
    </row>
    <row r="3" ht="25.5" customHeight="1" spans="1:13">
      <c r="A3" s="80" t="s">
        <v>2</v>
      </c>
      <c r="B3" s="81"/>
      <c r="C3" s="81"/>
      <c r="D3" s="81"/>
      <c r="E3" s="81"/>
      <c r="F3" s="78"/>
      <c r="G3" s="82"/>
      <c r="H3" s="82"/>
      <c r="I3" s="82"/>
      <c r="J3" s="82"/>
      <c r="K3" s="82"/>
      <c r="L3" s="82"/>
      <c r="M3" s="99" t="s">
        <v>3</v>
      </c>
    </row>
    <row r="4" s="71" customFormat="1" ht="25.5" customHeight="1" spans="1:13">
      <c r="A4" s="83" t="s">
        <v>58</v>
      </c>
      <c r="B4" s="84"/>
      <c r="C4" s="84"/>
      <c r="D4" s="85" t="s">
        <v>44</v>
      </c>
      <c r="E4" s="85" t="s">
        <v>45</v>
      </c>
      <c r="F4" s="85" t="s">
        <v>46</v>
      </c>
      <c r="G4" s="86" t="s">
        <v>59</v>
      </c>
      <c r="H4" s="86"/>
      <c r="I4" s="86"/>
      <c r="J4" s="100"/>
      <c r="K4" s="101" t="s">
        <v>60</v>
      </c>
      <c r="L4" s="86"/>
      <c r="M4" s="100"/>
    </row>
    <row r="5" s="71" customFormat="1" ht="39" customHeight="1" spans="1:13">
      <c r="A5" s="87" t="s">
        <v>61</v>
      </c>
      <c r="B5" s="88" t="s">
        <v>62</v>
      </c>
      <c r="C5" s="88" t="s">
        <v>63</v>
      </c>
      <c r="D5" s="85"/>
      <c r="E5" s="85"/>
      <c r="F5" s="85"/>
      <c r="G5" s="89" t="s">
        <v>18</v>
      </c>
      <c r="H5" s="85" t="s">
        <v>64</v>
      </c>
      <c r="I5" s="85" t="s">
        <v>65</v>
      </c>
      <c r="J5" s="85" t="s">
        <v>66</v>
      </c>
      <c r="K5" s="85" t="s">
        <v>18</v>
      </c>
      <c r="L5" s="85" t="s">
        <v>67</v>
      </c>
      <c r="M5" s="85" t="s">
        <v>68</v>
      </c>
    </row>
    <row r="6" s="71" customFormat="1" ht="20.25" customHeight="1" spans="1:13">
      <c r="A6" s="87" t="s">
        <v>51</v>
      </c>
      <c r="B6" s="88" t="s">
        <v>51</v>
      </c>
      <c r="C6" s="88" t="s">
        <v>51</v>
      </c>
      <c r="D6" s="90" t="s">
        <v>51</v>
      </c>
      <c r="E6" s="85" t="s">
        <v>51</v>
      </c>
      <c r="F6" s="90">
        <v>1</v>
      </c>
      <c r="G6" s="90">
        <v>2</v>
      </c>
      <c r="H6" s="90">
        <v>3</v>
      </c>
      <c r="I6" s="90">
        <v>4</v>
      </c>
      <c r="J6" s="90">
        <v>5</v>
      </c>
      <c r="K6" s="90">
        <v>6</v>
      </c>
      <c r="L6" s="90">
        <v>7</v>
      </c>
      <c r="M6" s="90">
        <v>8</v>
      </c>
    </row>
    <row r="7" s="71" customFormat="1" ht="21.75" customHeight="1" spans="1:13">
      <c r="A7" s="87"/>
      <c r="B7" s="88"/>
      <c r="C7" s="88"/>
      <c r="D7" s="91">
        <v>410001</v>
      </c>
      <c r="E7" s="85"/>
      <c r="F7" s="92" t="s">
        <v>207</v>
      </c>
      <c r="G7" s="90">
        <v>0</v>
      </c>
      <c r="H7" s="90">
        <v>0</v>
      </c>
      <c r="I7" s="90"/>
      <c r="J7" s="90"/>
      <c r="K7" s="90"/>
      <c r="L7" s="90">
        <v>0</v>
      </c>
      <c r="M7" s="90">
        <v>0</v>
      </c>
    </row>
    <row r="8" s="72" customFormat="1" ht="27.6" customHeight="1" spans="1:13">
      <c r="A8" s="85"/>
      <c r="B8" s="93"/>
      <c r="C8" s="93"/>
      <c r="D8" s="94"/>
      <c r="E8" s="95"/>
      <c r="F8" s="96"/>
      <c r="G8" s="96"/>
      <c r="H8" s="96"/>
      <c r="I8" s="96"/>
      <c r="J8" s="96"/>
      <c r="K8" s="96"/>
      <c r="L8" s="96"/>
      <c r="M8" s="96"/>
    </row>
    <row r="9" s="71" customFormat="1" ht="20.25" customHeight="1" spans="1:13">
      <c r="A9" s="97" t="s">
        <v>208</v>
      </c>
      <c r="B9" s="97"/>
      <c r="C9" s="97"/>
      <c r="D9" s="97"/>
      <c r="E9" s="97"/>
      <c r="F9" s="97"/>
      <c r="G9" s="97"/>
      <c r="H9" s="97"/>
      <c r="I9" s="97"/>
      <c r="J9" s="97"/>
      <c r="K9" s="97"/>
      <c r="L9" s="97"/>
      <c r="M9" s="97"/>
    </row>
    <row r="10" s="71" customFormat="1" ht="20.25" customHeight="1" spans="4:8">
      <c r="D10" s="72"/>
      <c r="E10" s="72"/>
      <c r="F10" s="72"/>
      <c r="G10" s="72"/>
      <c r="H10" s="72"/>
    </row>
    <row r="11" s="71" customFormat="1" ht="20.25" customHeight="1" spans="5:8">
      <c r="E11" s="72"/>
      <c r="G11" s="72"/>
      <c r="H11" s="72"/>
    </row>
    <row r="12" s="71" customFormat="1" ht="20.25" customHeight="1" spans="8:8">
      <c r="H12" s="72"/>
    </row>
    <row r="13" s="71" customFormat="1" ht="14.25" customHeight="1"/>
    <row r="14" s="71" customFormat="1" ht="14.25" customHeight="1"/>
    <row r="15" s="71" customFormat="1" ht="14.25" customHeight="1" spans="1:13">
      <c r="A15"/>
      <c r="B15"/>
      <c r="C15"/>
      <c r="D15"/>
      <c r="E15"/>
      <c r="F15"/>
      <c r="G15"/>
      <c r="H15"/>
      <c r="I15"/>
      <c r="J15"/>
      <c r="K15"/>
      <c r="L15"/>
      <c r="M15"/>
    </row>
    <row r="16" s="71" customFormat="1" ht="14.25" customHeight="1" spans="1:13">
      <c r="A16"/>
      <c r="B16"/>
      <c r="C16"/>
      <c r="D16"/>
      <c r="E16"/>
      <c r="F16"/>
      <c r="G16"/>
      <c r="H16"/>
      <c r="I16"/>
      <c r="J16"/>
      <c r="K16"/>
      <c r="L16"/>
      <c r="M16"/>
    </row>
    <row r="17" s="71" customFormat="1" ht="14.25" customHeight="1" spans="1:13">
      <c r="A17"/>
      <c r="B17"/>
      <c r="C17"/>
      <c r="D17"/>
      <c r="E17"/>
      <c r="F17"/>
      <c r="G17"/>
      <c r="H17"/>
      <c r="I17"/>
      <c r="J17"/>
      <c r="K17"/>
      <c r="L17"/>
      <c r="M17"/>
    </row>
    <row r="18" s="71" customFormat="1" ht="14.25" customHeight="1" spans="1:13">
      <c r="A18"/>
      <c r="B18"/>
      <c r="C18"/>
      <c r="D18"/>
      <c r="E18"/>
      <c r="F18"/>
      <c r="G18"/>
      <c r="H18"/>
      <c r="I18"/>
      <c r="J18"/>
      <c r="K18"/>
      <c r="L18"/>
      <c r="M18"/>
    </row>
    <row r="19" s="71" customFormat="1" ht="14.25" customHeight="1" spans="1:13">
      <c r="A19"/>
      <c r="B19"/>
      <c r="C19"/>
      <c r="D19"/>
      <c r="E19"/>
      <c r="F19"/>
      <c r="G19"/>
      <c r="H19"/>
      <c r="I19"/>
      <c r="J19"/>
      <c r="K19"/>
      <c r="L19"/>
      <c r="M19"/>
    </row>
    <row r="20" s="71" customFormat="1" ht="14.25" customHeight="1" spans="1:13">
      <c r="A20"/>
      <c r="B20"/>
      <c r="C20"/>
      <c r="D20"/>
      <c r="E20"/>
      <c r="F20"/>
      <c r="G20"/>
      <c r="H20"/>
      <c r="I20"/>
      <c r="J20"/>
      <c r="K20"/>
      <c r="L20"/>
      <c r="M20"/>
    </row>
    <row r="21" s="71" customFormat="1" ht="14.25" customHeight="1" spans="1:13">
      <c r="A21"/>
      <c r="B21"/>
      <c r="C21"/>
      <c r="D21"/>
      <c r="E21"/>
      <c r="F21"/>
      <c r="G21"/>
      <c r="H21"/>
      <c r="I21"/>
      <c r="J21"/>
      <c r="K21"/>
      <c r="L21"/>
      <c r="M21"/>
    </row>
    <row r="22" s="71" customFormat="1" ht="14.25" customHeight="1" spans="1:13">
      <c r="A22"/>
      <c r="B22"/>
      <c r="C22"/>
      <c r="D22"/>
      <c r="E22"/>
      <c r="F22"/>
      <c r="G22"/>
      <c r="H22"/>
      <c r="I22"/>
      <c r="J22"/>
      <c r="K22"/>
      <c r="L22"/>
      <c r="M22"/>
    </row>
    <row r="23" s="71" customFormat="1" ht="14.25" customHeight="1" spans="1:13">
      <c r="A23"/>
      <c r="B23"/>
      <c r="C23"/>
      <c r="D23"/>
      <c r="E23"/>
      <c r="F23"/>
      <c r="G23"/>
      <c r="H23"/>
      <c r="I23"/>
      <c r="J23"/>
      <c r="K23"/>
      <c r="L23"/>
      <c r="M23"/>
    </row>
    <row r="24" s="71" customFormat="1" ht="14.25" customHeight="1" spans="1:13">
      <c r="A24"/>
      <c r="B24"/>
      <c r="C24"/>
      <c r="D24"/>
      <c r="E24"/>
      <c r="F24"/>
      <c r="G24"/>
      <c r="H24"/>
      <c r="I24"/>
      <c r="J24"/>
      <c r="K24"/>
      <c r="L24"/>
      <c r="M24"/>
    </row>
    <row r="25" s="71" customFormat="1" ht="14.25" customHeight="1" spans="1:13">
      <c r="A25"/>
      <c r="B25"/>
      <c r="C25"/>
      <c r="D25"/>
      <c r="E25"/>
      <c r="F25"/>
      <c r="G25"/>
      <c r="H25"/>
      <c r="I25"/>
      <c r="J25"/>
      <c r="K25"/>
      <c r="L25"/>
      <c r="M25"/>
    </row>
    <row r="26" s="71" customFormat="1" ht="14.25" customHeight="1" spans="1:13">
      <c r="A26"/>
      <c r="B26"/>
      <c r="C26"/>
      <c r="D26"/>
      <c r="E26"/>
      <c r="F26"/>
      <c r="G26"/>
      <c r="H26"/>
      <c r="I26"/>
      <c r="J26"/>
      <c r="K26"/>
      <c r="L26"/>
      <c r="M26"/>
    </row>
    <row r="27" s="71" customFormat="1" ht="14.25" customHeight="1" spans="1:13">
      <c r="A27"/>
      <c r="B27"/>
      <c r="C27"/>
      <c r="D27"/>
      <c r="E27"/>
      <c r="F27"/>
      <c r="G27"/>
      <c r="H27"/>
      <c r="I27"/>
      <c r="J27"/>
      <c r="K27"/>
      <c r="L27"/>
      <c r="M27"/>
    </row>
    <row r="28" s="71" customFormat="1" ht="14.25" customHeight="1" spans="1:13">
      <c r="A28"/>
      <c r="B28"/>
      <c r="C28"/>
      <c r="D28"/>
      <c r="E28"/>
      <c r="F28"/>
      <c r="G28"/>
      <c r="H28"/>
      <c r="I28"/>
      <c r="J28"/>
      <c r="K28"/>
      <c r="L28"/>
      <c r="M28"/>
    </row>
    <row r="29" s="71" customFormat="1" ht="14.25" customHeight="1" spans="1:13">
      <c r="A29"/>
      <c r="B29"/>
      <c r="C29"/>
      <c r="D29"/>
      <c r="E29"/>
      <c r="F29"/>
      <c r="G29"/>
      <c r="H29"/>
      <c r="I29"/>
      <c r="J29"/>
      <c r="K29"/>
      <c r="L29"/>
      <c r="M29"/>
    </row>
  </sheetData>
  <sheetProtection formatCells="0" formatColumns="0" formatRows="0"/>
  <mergeCells count="6">
    <mergeCell ref="A2:M2"/>
    <mergeCell ref="A3:E3"/>
    <mergeCell ref="A9:M9"/>
    <mergeCell ref="D4:D5"/>
    <mergeCell ref="E4:E5"/>
    <mergeCell ref="F4:F5"/>
  </mergeCells>
  <printOptions horizontalCentered="1"/>
  <pageMargins left="0" right="0" top="0.590277777777778" bottom="0.393055555555556" header="0" footer="0"/>
  <pageSetup paperSize="9" scale="70" orientation="landscape" horizontalDpi="360" verticalDpi="36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opLeftCell="A13" workbookViewId="0">
      <selection activeCell="F1" sqref="F1"/>
    </sheetView>
  </sheetViews>
  <sheetFormatPr defaultColWidth="9" defaultRowHeight="19.95" customHeight="1" outlineLevelCol="5"/>
  <cols>
    <col min="1" max="1" width="9.4" style="12" customWidth="1"/>
    <col min="2" max="2" width="10.5" style="12" customWidth="1"/>
    <col min="3" max="3" width="20.3" style="12" customWidth="1"/>
    <col min="4" max="4" width="12.2" style="12" customWidth="1"/>
    <col min="5" max="5" width="22.5" style="12" customWidth="1"/>
    <col min="6" max="6" width="44.8" style="12" customWidth="1"/>
  </cols>
  <sheetData>
    <row r="1" customHeight="1" spans="6:6">
      <c r="F1" s="1" t="s">
        <v>209</v>
      </c>
    </row>
    <row r="2" ht="31.8" customHeight="1" spans="1:6">
      <c r="A2" s="25" t="s">
        <v>210</v>
      </c>
      <c r="B2" s="25"/>
      <c r="C2" s="25"/>
      <c r="D2" s="25"/>
      <c r="E2" s="25"/>
      <c r="F2" s="25"/>
    </row>
    <row r="3" customHeight="1" spans="1:6">
      <c r="A3" s="26" t="s">
        <v>211</v>
      </c>
      <c r="B3" s="26"/>
      <c r="C3" s="26"/>
      <c r="D3" s="26"/>
      <c r="E3" s="26"/>
      <c r="F3" s="26"/>
    </row>
    <row r="4" customHeight="1" spans="1:6">
      <c r="A4" s="27" t="s">
        <v>212</v>
      </c>
      <c r="B4" s="27"/>
      <c r="C4" s="28" t="s">
        <v>53</v>
      </c>
      <c r="D4" s="28"/>
      <c r="E4" s="28"/>
      <c r="F4" s="28"/>
    </row>
    <row r="5" customHeight="1" spans="1:6">
      <c r="A5" s="29" t="s">
        <v>213</v>
      </c>
      <c r="B5" s="30" t="s">
        <v>214</v>
      </c>
      <c r="C5" s="31" t="s">
        <v>215</v>
      </c>
      <c r="D5" s="32"/>
      <c r="E5" s="32"/>
      <c r="F5" s="33"/>
    </row>
    <row r="6" customHeight="1" spans="1:6">
      <c r="A6" s="29"/>
      <c r="B6" s="30" t="s">
        <v>216</v>
      </c>
      <c r="C6" s="31" t="s">
        <v>217</v>
      </c>
      <c r="D6" s="32"/>
      <c r="E6" s="32"/>
      <c r="F6" s="33"/>
    </row>
    <row r="7" customHeight="1" spans="1:6">
      <c r="A7" s="29"/>
      <c r="B7" s="30" t="s">
        <v>218</v>
      </c>
      <c r="C7" s="31" t="s">
        <v>219</v>
      </c>
      <c r="D7" s="32"/>
      <c r="E7" s="32"/>
      <c r="F7" s="33"/>
    </row>
    <row r="8" customHeight="1" spans="1:6">
      <c r="A8" s="34" t="s">
        <v>220</v>
      </c>
      <c r="B8" s="35" t="s">
        <v>221</v>
      </c>
      <c r="C8" s="35" t="s">
        <v>222</v>
      </c>
      <c r="D8" s="36" t="s">
        <v>223</v>
      </c>
      <c r="E8" s="37"/>
      <c r="F8" s="38"/>
    </row>
    <row r="9" customHeight="1" spans="1:6">
      <c r="A9" s="34"/>
      <c r="B9" s="39"/>
      <c r="C9" s="39"/>
      <c r="D9" s="39" t="s">
        <v>9</v>
      </c>
      <c r="E9" s="39" t="s">
        <v>224</v>
      </c>
      <c r="F9" s="39" t="s">
        <v>225</v>
      </c>
    </row>
    <row r="10" ht="70.2" customHeight="1" spans="1:6">
      <c r="A10" s="34"/>
      <c r="B10" s="40" t="s">
        <v>226</v>
      </c>
      <c r="C10" s="41" t="s">
        <v>227</v>
      </c>
      <c r="D10" s="39" t="s">
        <v>228</v>
      </c>
      <c r="E10" s="39" t="s">
        <v>228</v>
      </c>
      <c r="F10" s="39"/>
    </row>
    <row r="11" ht="31.8" customHeight="1" spans="1:6">
      <c r="A11" s="34"/>
      <c r="B11" s="40" t="s">
        <v>229</v>
      </c>
      <c r="C11" s="29" t="s">
        <v>230</v>
      </c>
      <c r="D11" s="27" t="s">
        <v>231</v>
      </c>
      <c r="E11" s="27" t="s">
        <v>231</v>
      </c>
      <c r="F11" s="39"/>
    </row>
    <row r="12" ht="44.4" customHeight="1" spans="1:6">
      <c r="A12" s="34"/>
      <c r="B12" s="40" t="s">
        <v>232</v>
      </c>
      <c r="C12" s="42" t="s">
        <v>217</v>
      </c>
      <c r="D12" s="27" t="s">
        <v>233</v>
      </c>
      <c r="E12" s="27" t="s">
        <v>233</v>
      </c>
      <c r="F12" s="43"/>
    </row>
    <row r="13" ht="63.6" customHeight="1" spans="1:6">
      <c r="A13" s="34"/>
      <c r="B13" s="40" t="s">
        <v>234</v>
      </c>
      <c r="C13" s="41" t="s">
        <v>235</v>
      </c>
      <c r="D13" s="27" t="s">
        <v>236</v>
      </c>
      <c r="E13" s="27" t="s">
        <v>236</v>
      </c>
      <c r="F13" s="43"/>
    </row>
    <row r="14" ht="35.4" customHeight="1" spans="1:6">
      <c r="A14" s="44" t="s">
        <v>237</v>
      </c>
      <c r="B14" s="45" t="s">
        <v>238</v>
      </c>
      <c r="C14" s="45" t="s">
        <v>239</v>
      </c>
      <c r="D14" s="44" t="s">
        <v>240</v>
      </c>
      <c r="E14" s="44" t="s">
        <v>241</v>
      </c>
      <c r="F14" s="44" t="s">
        <v>242</v>
      </c>
    </row>
    <row r="15" ht="37.2" customHeight="1" spans="1:6">
      <c r="A15" s="46" t="s">
        <v>243</v>
      </c>
      <c r="B15" s="47" t="s">
        <v>244</v>
      </c>
      <c r="C15" s="48" t="s">
        <v>245</v>
      </c>
      <c r="D15" s="49" t="s">
        <v>246</v>
      </c>
      <c r="E15" s="50" t="s">
        <v>247</v>
      </c>
      <c r="F15" s="51"/>
    </row>
    <row r="16" ht="30" customHeight="1" spans="1:6">
      <c r="A16" s="52"/>
      <c r="B16" s="53"/>
      <c r="C16" s="48" t="s">
        <v>248</v>
      </c>
      <c r="D16" s="49" t="s">
        <v>249</v>
      </c>
      <c r="E16" s="50" t="s">
        <v>250</v>
      </c>
      <c r="F16" s="51"/>
    </row>
    <row r="17" ht="36.6" customHeight="1" spans="1:6">
      <c r="A17" s="52"/>
      <c r="B17" s="54"/>
      <c r="C17" s="48" t="s">
        <v>251</v>
      </c>
      <c r="D17" s="49" t="s">
        <v>252</v>
      </c>
      <c r="E17" s="50" t="s">
        <v>253</v>
      </c>
      <c r="F17" s="51"/>
    </row>
    <row r="18" ht="43.8" customHeight="1" spans="1:6">
      <c r="A18" s="52" t="s">
        <v>243</v>
      </c>
      <c r="B18" s="47" t="s">
        <v>254</v>
      </c>
      <c r="C18" s="48" t="s">
        <v>255</v>
      </c>
      <c r="D18" s="55" t="s">
        <v>256</v>
      </c>
      <c r="E18" s="56" t="s">
        <v>257</v>
      </c>
      <c r="F18" s="56" t="s">
        <v>258</v>
      </c>
    </row>
    <row r="19" ht="61.8" customHeight="1" spans="1:6">
      <c r="A19" s="52"/>
      <c r="B19" s="54"/>
      <c r="C19" s="48" t="s">
        <v>259</v>
      </c>
      <c r="D19" s="55" t="s">
        <v>256</v>
      </c>
      <c r="E19" s="56" t="s">
        <v>260</v>
      </c>
      <c r="F19" s="57" t="s">
        <v>261</v>
      </c>
    </row>
    <row r="20" ht="30" customHeight="1" spans="1:6">
      <c r="A20" s="52"/>
      <c r="B20" s="47" t="s">
        <v>262</v>
      </c>
      <c r="C20" s="58" t="s">
        <v>263</v>
      </c>
      <c r="D20" s="59" t="s">
        <v>256</v>
      </c>
      <c r="E20" s="57" t="s">
        <v>264</v>
      </c>
      <c r="F20" s="57" t="s">
        <v>265</v>
      </c>
    </row>
    <row r="21" ht="30" customHeight="1" spans="1:6">
      <c r="A21" s="52"/>
      <c r="B21" s="53"/>
      <c r="C21" s="58" t="s">
        <v>266</v>
      </c>
      <c r="D21" s="59" t="s">
        <v>256</v>
      </c>
      <c r="E21" s="60"/>
      <c r="F21" s="60"/>
    </row>
    <row r="22" ht="38.4" customHeight="1" spans="1:6">
      <c r="A22" s="52"/>
      <c r="B22" s="53"/>
      <c r="C22" s="58" t="s">
        <v>267</v>
      </c>
      <c r="D22" s="59" t="s">
        <v>256</v>
      </c>
      <c r="E22" s="61"/>
      <c r="F22" s="61"/>
    </row>
    <row r="23" ht="30" customHeight="1" spans="1:6">
      <c r="A23" s="52"/>
      <c r="B23" s="47" t="s">
        <v>268</v>
      </c>
      <c r="C23" s="58" t="s">
        <v>269</v>
      </c>
      <c r="D23" s="59" t="s">
        <v>256</v>
      </c>
      <c r="E23" s="57" t="s">
        <v>270</v>
      </c>
      <c r="F23" s="57" t="s">
        <v>271</v>
      </c>
    </row>
    <row r="24" ht="30" customHeight="1" spans="1:6">
      <c r="A24" s="52"/>
      <c r="B24" s="53"/>
      <c r="C24" s="58" t="s">
        <v>272</v>
      </c>
      <c r="D24" s="59" t="s">
        <v>256</v>
      </c>
      <c r="E24" s="60" t="s">
        <v>270</v>
      </c>
      <c r="F24" s="60" t="s">
        <v>271</v>
      </c>
    </row>
    <row r="25" ht="30" customHeight="1" spans="1:6">
      <c r="A25" s="62"/>
      <c r="B25" s="53"/>
      <c r="C25" s="58" t="s">
        <v>273</v>
      </c>
      <c r="D25" s="59" t="s">
        <v>256</v>
      </c>
      <c r="E25" s="61"/>
      <c r="F25" s="61"/>
    </row>
    <row r="26" ht="44.4" customHeight="1" spans="1:6">
      <c r="A26" s="63" t="s">
        <v>274</v>
      </c>
      <c r="B26" s="64" t="s">
        <v>275</v>
      </c>
      <c r="C26" s="48" t="s">
        <v>276</v>
      </c>
      <c r="D26" s="49" t="s">
        <v>277</v>
      </c>
      <c r="E26" s="57" t="s">
        <v>278</v>
      </c>
      <c r="F26" s="56" t="s">
        <v>279</v>
      </c>
    </row>
    <row r="27" ht="34.95" customHeight="1" spans="1:6">
      <c r="A27" s="63"/>
      <c r="B27" s="64"/>
      <c r="C27" s="48" t="s">
        <v>280</v>
      </c>
      <c r="D27" s="65" t="s">
        <v>281</v>
      </c>
      <c r="E27" s="61"/>
      <c r="F27" s="56" t="s">
        <v>282</v>
      </c>
    </row>
    <row r="28" ht="60" customHeight="1" spans="1:6">
      <c r="A28" s="63"/>
      <c r="B28" s="64"/>
      <c r="C28" s="48" t="s">
        <v>283</v>
      </c>
      <c r="D28" s="65" t="s">
        <v>281</v>
      </c>
      <c r="E28" s="50" t="s">
        <v>284</v>
      </c>
      <c r="F28" s="50" t="s">
        <v>285</v>
      </c>
    </row>
    <row r="29" ht="61.8" customHeight="1" spans="1:6">
      <c r="A29" s="63"/>
      <c r="B29" s="64"/>
      <c r="C29" s="48" t="s">
        <v>286</v>
      </c>
      <c r="D29" s="65" t="s">
        <v>287</v>
      </c>
      <c r="E29" s="50"/>
      <c r="F29" s="50" t="s">
        <v>288</v>
      </c>
    </row>
    <row r="30" ht="43.8" customHeight="1" spans="1:6">
      <c r="A30" s="63"/>
      <c r="B30" s="64"/>
      <c r="C30" s="48" t="s">
        <v>289</v>
      </c>
      <c r="D30" s="65" t="s">
        <v>290</v>
      </c>
      <c r="E30" s="50"/>
      <c r="F30" s="50" t="s">
        <v>291</v>
      </c>
    </row>
    <row r="31" ht="42" customHeight="1" spans="1:6">
      <c r="A31" s="63" t="s">
        <v>274</v>
      </c>
      <c r="B31" s="64" t="s">
        <v>275</v>
      </c>
      <c r="C31" s="48" t="s">
        <v>292</v>
      </c>
      <c r="D31" s="65" t="s">
        <v>293</v>
      </c>
      <c r="E31" s="56" t="s">
        <v>294</v>
      </c>
      <c r="F31" s="56" t="s">
        <v>295</v>
      </c>
    </row>
    <row r="32" ht="41.4" customHeight="1" spans="1:6">
      <c r="A32" s="63"/>
      <c r="B32" s="64"/>
      <c r="C32" s="48" t="s">
        <v>296</v>
      </c>
      <c r="D32" s="55" t="s">
        <v>256</v>
      </c>
      <c r="E32" s="56" t="s">
        <v>297</v>
      </c>
      <c r="F32" s="56" t="s">
        <v>298</v>
      </c>
    </row>
    <row r="33" ht="52.2" customHeight="1" spans="1:6">
      <c r="A33" s="63"/>
      <c r="B33" s="64"/>
      <c r="C33" s="48" t="s">
        <v>299</v>
      </c>
      <c r="D33" s="55" t="s">
        <v>256</v>
      </c>
      <c r="E33" s="56" t="s">
        <v>300</v>
      </c>
      <c r="F33" s="56" t="s">
        <v>301</v>
      </c>
    </row>
    <row r="34" ht="41.4" customHeight="1" spans="1:6">
      <c r="A34" s="63"/>
      <c r="B34" s="64" t="s">
        <v>302</v>
      </c>
      <c r="C34" s="48" t="s">
        <v>303</v>
      </c>
      <c r="D34" s="49" t="s">
        <v>304</v>
      </c>
      <c r="E34" s="56" t="s">
        <v>305</v>
      </c>
      <c r="F34" s="56" t="s">
        <v>306</v>
      </c>
    </row>
    <row r="35" ht="34.95" customHeight="1" spans="1:6">
      <c r="A35" s="63"/>
      <c r="B35" s="64"/>
      <c r="C35" s="48" t="s">
        <v>307</v>
      </c>
      <c r="D35" s="49" t="s">
        <v>304</v>
      </c>
      <c r="E35" s="56" t="s">
        <v>308</v>
      </c>
      <c r="F35" s="56" t="s">
        <v>309</v>
      </c>
    </row>
    <row r="36" ht="87.6" customHeight="1" spans="1:6">
      <c r="A36" s="63"/>
      <c r="B36" s="64" t="s">
        <v>310</v>
      </c>
      <c r="C36" s="48" t="s">
        <v>311</v>
      </c>
      <c r="D36" s="49" t="s">
        <v>312</v>
      </c>
      <c r="E36" s="56" t="s">
        <v>313</v>
      </c>
      <c r="F36" s="56" t="s">
        <v>314</v>
      </c>
    </row>
    <row r="37" ht="49.8" customHeight="1" spans="1:6">
      <c r="A37" s="63"/>
      <c r="B37" s="64"/>
      <c r="C37" s="48" t="s">
        <v>315</v>
      </c>
      <c r="D37" s="49" t="s">
        <v>304</v>
      </c>
      <c r="E37" s="56"/>
      <c r="F37" s="56" t="s">
        <v>316</v>
      </c>
    </row>
    <row r="38" ht="85.2" customHeight="1" spans="1:6">
      <c r="A38" s="63"/>
      <c r="B38" s="64"/>
      <c r="C38" s="48" t="s">
        <v>317</v>
      </c>
      <c r="D38" s="55" t="s">
        <v>256</v>
      </c>
      <c r="E38" s="56"/>
      <c r="F38" s="56" t="s">
        <v>318</v>
      </c>
    </row>
    <row r="39" ht="187.8" customHeight="1" spans="1:6">
      <c r="A39" s="63"/>
      <c r="B39" s="64"/>
      <c r="C39" s="48" t="s">
        <v>319</v>
      </c>
      <c r="D39" s="55" t="s">
        <v>256</v>
      </c>
      <c r="E39" s="56"/>
      <c r="F39" s="56" t="s">
        <v>320</v>
      </c>
    </row>
    <row r="40" ht="104.4" customHeight="1" spans="1:6">
      <c r="A40" s="46" t="s">
        <v>274</v>
      </c>
      <c r="B40" s="64" t="s">
        <v>321</v>
      </c>
      <c r="C40" s="48" t="s">
        <v>322</v>
      </c>
      <c r="D40" s="55" t="s">
        <v>256</v>
      </c>
      <c r="E40" s="56" t="s">
        <v>323</v>
      </c>
      <c r="F40" s="56" t="s">
        <v>324</v>
      </c>
    </row>
    <row r="41" ht="63" customHeight="1" spans="1:6">
      <c r="A41" s="52"/>
      <c r="B41" s="64"/>
      <c r="C41" s="48" t="s">
        <v>325</v>
      </c>
      <c r="D41" s="55" t="s">
        <v>256</v>
      </c>
      <c r="E41" s="56"/>
      <c r="F41" s="56" t="s">
        <v>326</v>
      </c>
    </row>
    <row r="42" ht="30" customHeight="1" spans="1:6">
      <c r="A42" s="52"/>
      <c r="B42" s="47" t="s">
        <v>327</v>
      </c>
      <c r="C42" s="48" t="s">
        <v>328</v>
      </c>
      <c r="D42" s="66" t="s">
        <v>329</v>
      </c>
      <c r="E42" s="57" t="s">
        <v>330</v>
      </c>
      <c r="F42" s="57" t="s">
        <v>331</v>
      </c>
    </row>
    <row r="43" ht="30" customHeight="1" spans="1:6">
      <c r="A43" s="52"/>
      <c r="B43" s="53"/>
      <c r="C43" s="67" t="s">
        <v>332</v>
      </c>
      <c r="D43" s="55" t="s">
        <v>256</v>
      </c>
      <c r="E43" s="60"/>
      <c r="F43" s="60"/>
    </row>
    <row r="44" ht="33.6" customHeight="1" spans="1:6">
      <c r="A44" s="63" t="s">
        <v>333</v>
      </c>
      <c r="B44" s="64" t="s">
        <v>334</v>
      </c>
      <c r="C44" s="48" t="s">
        <v>335</v>
      </c>
      <c r="D44" s="68" t="s">
        <v>336</v>
      </c>
      <c r="E44" s="56" t="s">
        <v>337</v>
      </c>
      <c r="F44" s="56" t="s">
        <v>338</v>
      </c>
    </row>
    <row r="45" ht="32.4" customHeight="1" spans="1:6">
      <c r="A45" s="63"/>
      <c r="B45" s="64"/>
      <c r="C45" s="48" t="s">
        <v>339</v>
      </c>
      <c r="D45" s="68" t="s">
        <v>336</v>
      </c>
      <c r="E45" s="56"/>
      <c r="F45" s="56"/>
    </row>
    <row r="46" ht="43.2" customHeight="1" spans="1:6">
      <c r="A46" s="63"/>
      <c r="B46" s="64"/>
      <c r="C46" s="48" t="s">
        <v>340</v>
      </c>
      <c r="D46" s="68" t="s">
        <v>341</v>
      </c>
      <c r="E46" s="57" t="s">
        <v>342</v>
      </c>
      <c r="F46" s="56" t="s">
        <v>343</v>
      </c>
    </row>
    <row r="47" ht="43.2" customHeight="1" spans="1:6">
      <c r="A47" s="63"/>
      <c r="B47" s="64"/>
      <c r="C47" s="48" t="s">
        <v>344</v>
      </c>
      <c r="D47" s="68" t="s">
        <v>287</v>
      </c>
      <c r="E47" s="60" t="s">
        <v>342</v>
      </c>
      <c r="F47" s="56"/>
    </row>
    <row r="48" ht="43.2" customHeight="1" spans="1:6">
      <c r="A48" s="63"/>
      <c r="B48" s="64"/>
      <c r="C48" s="48" t="s">
        <v>345</v>
      </c>
      <c r="D48" s="68" t="s">
        <v>346</v>
      </c>
      <c r="E48" s="60" t="s">
        <v>342</v>
      </c>
      <c r="F48" s="56"/>
    </row>
    <row r="49" ht="43.2" customHeight="1" spans="1:6">
      <c r="A49" s="63"/>
      <c r="B49" s="64"/>
      <c r="C49" s="48" t="s">
        <v>347</v>
      </c>
      <c r="D49" s="68" t="s">
        <v>346</v>
      </c>
      <c r="E49" s="61" t="s">
        <v>342</v>
      </c>
      <c r="F49" s="56" t="s">
        <v>348</v>
      </c>
    </row>
    <row r="50" ht="30" customHeight="1" spans="1:6">
      <c r="A50" s="63" t="s">
        <v>349</v>
      </c>
      <c r="B50" s="46" t="s">
        <v>350</v>
      </c>
      <c r="C50" s="48" t="s">
        <v>351</v>
      </c>
      <c r="D50" s="66" t="s">
        <v>352</v>
      </c>
      <c r="E50" s="69" t="s">
        <v>353</v>
      </c>
      <c r="F50" s="69" t="s">
        <v>354</v>
      </c>
    </row>
    <row r="51" ht="30" customHeight="1" spans="1:6">
      <c r="A51" s="63"/>
      <c r="B51" s="62"/>
      <c r="C51" s="48" t="s">
        <v>355</v>
      </c>
      <c r="D51" s="66" t="s">
        <v>352</v>
      </c>
      <c r="E51" s="70"/>
      <c r="F51" s="70"/>
    </row>
  </sheetData>
  <mergeCells count="45">
    <mergeCell ref="A2:F2"/>
    <mergeCell ref="A3:F3"/>
    <mergeCell ref="A4:B4"/>
    <mergeCell ref="C4:F4"/>
    <mergeCell ref="C5:F5"/>
    <mergeCell ref="C6:F6"/>
    <mergeCell ref="C7:F7"/>
    <mergeCell ref="D8:F8"/>
    <mergeCell ref="A5:A7"/>
    <mergeCell ref="A8:A13"/>
    <mergeCell ref="A15:A17"/>
    <mergeCell ref="A18:A25"/>
    <mergeCell ref="A26:A30"/>
    <mergeCell ref="A31:A39"/>
    <mergeCell ref="A40:A43"/>
    <mergeCell ref="A44:A49"/>
    <mergeCell ref="A50:A51"/>
    <mergeCell ref="B8:B9"/>
    <mergeCell ref="B15:B17"/>
    <mergeCell ref="B18:B19"/>
    <mergeCell ref="B20:B22"/>
    <mergeCell ref="B23:B25"/>
    <mergeCell ref="B26:B30"/>
    <mergeCell ref="B31:B33"/>
    <mergeCell ref="B34:B35"/>
    <mergeCell ref="B36:B39"/>
    <mergeCell ref="B40:B41"/>
    <mergeCell ref="B42:B43"/>
    <mergeCell ref="B44:B49"/>
    <mergeCell ref="B50:B51"/>
    <mergeCell ref="C8:C9"/>
    <mergeCell ref="E20:E22"/>
    <mergeCell ref="E26:E27"/>
    <mergeCell ref="E28:E30"/>
    <mergeCell ref="E36:E39"/>
    <mergeCell ref="E40:E41"/>
    <mergeCell ref="E42:E43"/>
    <mergeCell ref="E44:E45"/>
    <mergeCell ref="E50:E51"/>
    <mergeCell ref="F20:F22"/>
    <mergeCell ref="F24:F25"/>
    <mergeCell ref="F42:F43"/>
    <mergeCell ref="F44:F45"/>
    <mergeCell ref="F46:F48"/>
    <mergeCell ref="F50:F51"/>
  </mergeCells>
  <pageMargins left="1.4" right="0.15748031496063" top="0.748031496062992" bottom="0.748031496062992" header="0.31496062992126" footer="0.31496062992126"/>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9部门整体绩效目标申报表</vt:lpstr>
      <vt:lpstr>10部门预算项目绩效目标表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GQ</cp:lastModifiedBy>
  <dcterms:created xsi:type="dcterms:W3CDTF">2016-12-14T09:11:00Z</dcterms:created>
  <cp:lastPrinted>2022-05-19T03:05:00Z</cp:lastPrinted>
  <dcterms:modified xsi:type="dcterms:W3CDTF">2022-05-19T03:27:59Z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2052-11.1.0.11636</vt:lpwstr>
  </property>
  <property fmtid="{D5CDD505-2E9C-101B-9397-08002B2CF9AE}" pid="4" name="ICV">
    <vt:lpwstr>C6F280DBDA40485F8C70AE5997B4E143</vt:lpwstr>
  </property>
</Properties>
</file>