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27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'3部门支出总体情况表'!$A$1:$M$12</definedName>
    <definedName name="_xlnm.Print_Area" localSheetId="3">'4财政拨款收支总体情况表'!$A$1:$L$35</definedName>
    <definedName name="_xlnm.Print_Area" localSheetId="5">'6一般公共预算基本支出情况表'!$A$1:$E$47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<sst xmlns="http://schemas.openxmlformats.org/spreadsheetml/2006/main" count="438" uniqueCount="201">
  <si>
    <t>预算01表</t>
  </si>
  <si>
    <t xml:space="preserve"> 2020年部门收支总体情况表</t>
  </si>
  <si>
    <t>单位名称：罗山县供销社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</si>
  <si>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</si>
  <si>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</si>
  <si>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</si>
  <si>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</si>
  <si>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</si>
  <si>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</si>
  <si>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</si>
  <si>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</si>
  <si>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</si>
  <si>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</si>
  <si>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</si>
  <si>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</si>
  <si>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</si>
  <si>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</si>
  <si>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</si>
  <si>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</si>
  <si>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</si>
  <si>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</si>
  <si>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</si>
  <si>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</si>
  <si>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</si>
  <si>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</si>
  <si>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</si>
  <si>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</si>
  <si>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</si>
  <si>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</si>
  <si>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</si>
  <si>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</si>
  <si>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</si>
  <si>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</si>
  <si>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</si>
  <si>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</si>
  <si>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</si>
  <si>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</si>
  <si>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</si>
  <si>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</si>
  <si>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</si>
  <si>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</si>
  <si>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</si>
  <si>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</si>
  <si>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</si>
  <si>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</si>
  <si>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</si>
  <si>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</si>
  <si>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</si>
  <si>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</si>
  <si>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</si>
  <si>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</si>
  <si>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</si>
  <si>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</si>
  <si>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</si>
  <si>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</si>
  <si>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</si>
  <si>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216</t>
  </si>
  <si>
    <t>501001</t>
  </si>
  <si>
    <t>罗山县供销社</t>
  </si>
  <si>
    <t>02</t>
  </si>
  <si>
    <t>01</t>
  </si>
  <si>
    <t>机构运行</t>
  </si>
  <si>
    <t>208</t>
  </si>
  <si>
    <t>05</t>
  </si>
  <si>
    <t xml:space="preserve">  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</si>
  <si>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</si>
  <si>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</si>
  <si>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</si>
  <si>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</si>
  <si>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</si>
  <si>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</si>
  <si>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</si>
  <si>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</si>
  <si>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</si>
  <si>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</si>
  <si>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</si>
  <si>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</si>
  <si>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</si>
  <si>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</si>
  <si>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</si>
  <si>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事业运行</t>
  </si>
  <si>
    <t xml:space="preserve"> 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</si>
  <si>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</si>
  <si>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</si>
  <si>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</si>
  <si>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</si>
  <si>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</si>
  <si>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</si>
  <si>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</si>
  <si>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</si>
  <si>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</si>
  <si>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</si>
  <si>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</si>
  <si>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</si>
  <si>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</si>
  <si>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</si>
  <si>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</si>
  <si>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</si>
  <si>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</si>
  <si>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</si>
  <si>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</si>
  <si>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</si>
  <si>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</si>
  <si>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</si>
  <si>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</si>
  <si>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</si>
  <si>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</si>
  <si>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</si>
  <si>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</si>
  <si>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</si>
  <si>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</si>
  <si>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</si>
  <si>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</si>
  <si>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</si>
  <si>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</si>
  <si>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</si>
  <si>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</si>
  <si>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 xml:space="preserve">             预算06表</t>
  </si>
  <si>
    <t xml:space="preserve">2020年一般公共预算基本支出情况表       </t>
  </si>
  <si>
    <t>单位名称：罗山县供销社      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</si>
  <si>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</si>
  <si>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</si>
  <si>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</si>
  <si>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</si>
  <si>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</si>
  <si>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</si>
  <si>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</si>
  <si>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</si>
  <si>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</si>
  <si>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</si>
  <si>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</si>
  <si>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</si>
  <si>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</si>
  <si>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</si>
  <si>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</si>
  <si>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</si>
  <si>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</si>
  <si>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</si>
  <si>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</si>
  <si>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</si>
  <si>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</si>
  <si>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</si>
  <si>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</si>
  <si>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</si>
  <si>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</si>
  <si>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</si>
  <si>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</si>
  <si>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</si>
  <si>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</si>
  <si>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</si>
  <si>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</si>
  <si>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</si>
  <si>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</si>
  <si>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</si>
  <si>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</si>
  <si>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</si>
  <si>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</si>
  <si>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</si>
  <si>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</si>
  <si>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</si>
  <si>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</si>
  <si>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</si>
  <si>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</si>
  <si>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</si>
  <si>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</si>
  <si>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</si>
  <si>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</si>
  <si>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</si>
  <si>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</si>
  <si>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</si>
  <si>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</si>
  <si>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</si>
  <si>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</si>
  <si>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</si>
  <si>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</si>
  <si>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</si>
  <si>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</si>
  <si>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</si>
  <si>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</si>
  <si>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</si>
  <si>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</si>
  <si>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</si>
  <si>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</si>
  <si>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</si>
  <si>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</si>
  <si>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</si>
  <si>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预算07表</t>
  </si>
  <si>
    <t>2020年一般公共预算“三公”经费支出情况表</t>
  </si>
  <si>
    <t>单位名称：罗山县供销社                                             单位：万元</t>
  </si>
  <si>
    <t>项      目</t>
  </si>
  <si>
    <t>2020年“三公”经费预算数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</si>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</sst>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76" formatCode="* #,##0.00;* \-#,##0.00;* &quot;&quot;??;@"/>
    <numFmt numFmtId="44" formatCode="_ &quot;￥&quot;* #,##0.00_ ;_ &quot;￥&quot;* \-#,##0.00_ ;_ &quot;￥&quot;* &quot;-&quot;??_ ;_ @_ "/>
    <numFmt numFmtId="177" formatCode="#,##0.00_);[Red]\(#,##0.00\)"/>
    <numFmt numFmtId="41" formatCode="_ * #,##0_ ;_ * \-#,##0_ ;_ * &quot;-&quot;_ ;_ @_ "/>
    <numFmt numFmtId="42" formatCode="_ &quot;￥&quot;* #,##0_ ;_ &quot;￥&quot;* \-#,##0_ ;_ &quot;￥&quot;* &quot;-&quot;_ ;_ @_ "/>
    <numFmt numFmtId="178" formatCode="00"/>
    <numFmt numFmtId="179" formatCode="0000"/>
    <numFmt numFmtId="180" formatCode="#,##0.0_);[Red]\(#,##0.0\)"/>
    <numFmt numFmtId="181" formatCode="#,##0.0_ "/>
    <numFmt numFmtId="182" formatCode="0.00_);[Red]\(0.00\)"/>
    <numFmt numFmtId="183" formatCode="#,##0.00_ "/>
    <numFmt numFmtId="184" formatCode="#,##0.0"/>
    <numFmt numFmtId="185" formatCode="0.00_ "/>
    <numFmt numFmtId="186" formatCode="0.0_);[Red]\(0.0\)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0" borderId="19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9" borderId="2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9" borderId="17" applyNumberFormat="0" applyAlignment="0" applyProtection="0">
      <alignment vertical="center"/>
    </xf>
    <xf numFmtId="0" fontId="27" fillId="30" borderId="23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0" borderId="0"/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0" borderId="0"/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  <xf numFmtId="0" fontId="12" fillId="2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8">
    <xf numFmtId="0" fontId="0" fillId="0" borderId="0" xfId="0">
      <alignment vertical="center"/>
    </xf>
    <xf numFmtId="0" fontId="0" fillId="0" borderId="0" xfId="43" applyFont="1"/>
    <xf numFmtId="0" fontId="0" fillId="0" borderId="0" xfId="43" applyFont="1" applyFill="1"/>
    <xf numFmtId="0" fontId="1" fillId="0" borderId="0" xfId="43"/>
    <xf numFmtId="178" fontId="2" fillId="0" borderId="0" xfId="43" applyNumberFormat="1" applyFont="1" applyFill="1" applyAlignment="1" applyProtection="1">
      <alignment horizontal="center" vertical="center"/>
    </xf>
    <xf numFmtId="179" fontId="2" fillId="0" borderId="0" xfId="43" applyNumberFormat="1" applyFont="1" applyFill="1" applyAlignment="1" applyProtection="1">
      <alignment horizontal="center" vertical="center"/>
    </xf>
    <xf numFmtId="0" fontId="2" fillId="0" borderId="0" xfId="43" applyNumberFormat="1" applyFont="1" applyFill="1" applyAlignment="1" applyProtection="1">
      <alignment horizontal="right" vertical="center"/>
    </xf>
    <xf numFmtId="0" fontId="2" fillId="0" borderId="0" xfId="43" applyNumberFormat="1" applyFont="1" applyFill="1" applyAlignment="1" applyProtection="1">
      <alignment horizontal="left" vertical="center" wrapText="1"/>
    </xf>
    <xf numFmtId="180" fontId="2" fillId="0" borderId="0" xfId="43" applyNumberFormat="1" applyFont="1" applyFill="1" applyAlignment="1" applyProtection="1">
      <alignment vertical="center"/>
    </xf>
    <xf numFmtId="0" fontId="3" fillId="0" borderId="0" xfId="43" applyNumberFormat="1" applyFont="1" applyFill="1" applyAlignment="1" applyProtection="1">
      <alignment horizontal="center" vertical="center"/>
    </xf>
    <xf numFmtId="178" fontId="2" fillId="0" borderId="1" xfId="43" applyNumberFormat="1" applyFont="1" applyFill="1" applyBorder="1" applyAlignment="1" applyProtection="1">
      <alignment vertical="center"/>
    </xf>
    <xf numFmtId="178" fontId="2" fillId="2" borderId="1" xfId="43" applyNumberFormat="1" applyFont="1" applyFill="1" applyBorder="1" applyAlignment="1" applyProtection="1">
      <alignment vertical="center"/>
    </xf>
    <xf numFmtId="180" fontId="2" fillId="0" borderId="1" xfId="43" applyNumberFormat="1" applyFont="1" applyFill="1" applyBorder="1" applyAlignment="1" applyProtection="1">
      <alignment vertical="center"/>
    </xf>
    <xf numFmtId="0" fontId="0" fillId="0" borderId="2" xfId="43" applyNumberFormat="1" applyFont="1" applyFill="1" applyBorder="1" applyAlignment="1" applyProtection="1">
      <alignment horizontal="centerContinuous" vertical="center"/>
    </xf>
    <xf numFmtId="0" fontId="0" fillId="0" borderId="3" xfId="43" applyNumberFormat="1" applyFont="1" applyFill="1" applyBorder="1" applyAlignment="1" applyProtection="1">
      <alignment horizontal="centerContinuous" vertical="center"/>
    </xf>
    <xf numFmtId="0" fontId="0" fillId="0" borderId="3" xfId="43" applyNumberFormat="1" applyFont="1" applyFill="1" applyBorder="1" applyAlignment="1" applyProtection="1">
      <alignment horizontal="center" vertical="center" wrapText="1"/>
    </xf>
    <xf numFmtId="0" fontId="0" fillId="0" borderId="4" xfId="43" applyNumberFormat="1" applyFont="1" applyFill="1" applyBorder="1" applyAlignment="1" applyProtection="1">
      <alignment horizontal="centerContinuous" vertical="center"/>
    </xf>
    <xf numFmtId="178" fontId="0" fillId="0" borderId="3" xfId="43" applyNumberFormat="1" applyFont="1" applyFill="1" applyBorder="1" applyAlignment="1" applyProtection="1">
      <alignment horizontal="center" vertical="center"/>
    </xf>
    <xf numFmtId="179" fontId="0" fillId="0" borderId="3" xfId="43" applyNumberFormat="1" applyFont="1" applyFill="1" applyBorder="1" applyAlignment="1" applyProtection="1">
      <alignment horizontal="center" vertical="center"/>
    </xf>
    <xf numFmtId="0" fontId="0" fillId="0" borderId="5" xfId="43" applyNumberFormat="1" applyFont="1" applyFill="1" applyBorder="1" applyAlignment="1" applyProtection="1">
      <alignment horizontal="center" vertical="center" wrapText="1"/>
    </xf>
    <xf numFmtId="0" fontId="0" fillId="0" borderId="3" xfId="43" applyNumberFormat="1" applyFont="1" applyFill="1" applyBorder="1" applyAlignment="1" applyProtection="1">
      <alignment horizontal="center" vertical="center"/>
    </xf>
    <xf numFmtId="49" fontId="0" fillId="0" borderId="3" xfId="43" applyNumberFormat="1" applyFont="1" applyFill="1" applyBorder="1" applyAlignment="1" applyProtection="1">
      <alignment horizontal="center" vertical="center"/>
    </xf>
    <xf numFmtId="49" fontId="0" fillId="0" borderId="3" xfId="43" applyNumberFormat="1" applyFont="1" applyFill="1" applyBorder="1" applyAlignment="1" applyProtection="1">
      <alignment horizontal="center" vertical="center" wrapText="1"/>
    </xf>
    <xf numFmtId="49" fontId="0" fillId="0" borderId="3" xfId="43" applyNumberFormat="1" applyFont="1" applyFill="1" applyBorder="1" applyAlignment="1" applyProtection="1">
      <alignment vertical="center" wrapText="1"/>
    </xf>
    <xf numFmtId="0" fontId="0" fillId="0" borderId="3" xfId="43" applyNumberFormat="1" applyFont="1" applyFill="1" applyBorder="1" applyAlignment="1" applyProtection="1">
      <alignment vertical="center" wrapText="1"/>
    </xf>
    <xf numFmtId="181" fontId="2" fillId="0" borderId="0" xfId="43" applyNumberFormat="1" applyFont="1" applyFill="1" applyAlignment="1" applyProtection="1">
      <alignment vertical="center"/>
    </xf>
    <xf numFmtId="180" fontId="2" fillId="0" borderId="0" xfId="43" applyNumberFormat="1" applyFont="1" applyFill="1" applyAlignment="1" applyProtection="1">
      <alignment horizontal="right" vertical="center"/>
    </xf>
    <xf numFmtId="180" fontId="2" fillId="0" borderId="0" xfId="43" applyNumberFormat="1" applyFont="1" applyFill="1" applyAlignment="1" applyProtection="1">
      <alignment horizontal="right"/>
    </xf>
    <xf numFmtId="0" fontId="0" fillId="0" borderId="5" xfId="43" applyNumberFormat="1" applyFont="1" applyFill="1" applyBorder="1" applyAlignment="1" applyProtection="1">
      <alignment horizontal="centerContinuous" vertical="center"/>
    </xf>
    <xf numFmtId="0" fontId="0" fillId="0" borderId="6" xfId="43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46" applyFont="1"/>
    <xf numFmtId="0" fontId="0" fillId="0" borderId="0" xfId="46" applyFont="1" applyFill="1"/>
    <xf numFmtId="0" fontId="1" fillId="0" borderId="0" xfId="46"/>
    <xf numFmtId="176" fontId="2" fillId="0" borderId="0" xfId="60" applyNumberFormat="1" applyFont="1" applyFill="1" applyAlignment="1" applyProtection="1">
      <alignment horizontal="left" vertical="center" wrapText="1"/>
    </xf>
    <xf numFmtId="0" fontId="7" fillId="0" borderId="0" xfId="46" applyNumberFormat="1" applyFont="1" applyFill="1" applyAlignment="1" applyProtection="1">
      <alignment horizontal="center" vertical="center"/>
    </xf>
    <xf numFmtId="0" fontId="2" fillId="0" borderId="1" xfId="46" applyFont="1" applyFill="1" applyBorder="1" applyAlignment="1">
      <alignment horizontal="left" vertical="center"/>
    </xf>
    <xf numFmtId="0" fontId="2" fillId="2" borderId="1" xfId="46" applyFont="1" applyFill="1" applyBorder="1" applyAlignment="1">
      <alignment horizontal="left" vertical="center"/>
    </xf>
    <xf numFmtId="0" fontId="0" fillId="0" borderId="3" xfId="46" applyNumberFormat="1" applyFont="1" applyFill="1" applyBorder="1" applyAlignment="1" applyProtection="1">
      <alignment horizontal="center" vertical="center"/>
    </xf>
    <xf numFmtId="0" fontId="0" fillId="0" borderId="6" xfId="46" applyNumberFormat="1" applyFont="1" applyFill="1" applyBorder="1" applyAlignment="1" applyProtection="1">
      <alignment horizontal="center" vertical="center" wrapText="1"/>
    </xf>
    <xf numFmtId="0" fontId="0" fillId="0" borderId="3" xfId="59" applyFont="1" applyBorder="1" applyAlignment="1">
      <alignment horizontal="center" wrapText="1"/>
    </xf>
    <xf numFmtId="0" fontId="0" fillId="0" borderId="2" xfId="46" applyNumberFormat="1" applyFont="1" applyFill="1" applyBorder="1" applyAlignment="1" applyProtection="1">
      <alignment horizontal="center" vertical="center" wrapText="1"/>
    </xf>
    <xf numFmtId="0" fontId="0" fillId="0" borderId="3" xfId="59" applyFont="1" applyBorder="1" applyAlignment="1">
      <alignment horizontal="center" vertical="center" wrapText="1"/>
    </xf>
    <xf numFmtId="0" fontId="0" fillId="0" borderId="3" xfId="46" applyNumberFormat="1" applyFont="1" applyFill="1" applyBorder="1" applyAlignment="1" applyProtection="1">
      <alignment horizontal="center" vertical="center" wrapText="1"/>
    </xf>
    <xf numFmtId="0" fontId="0" fillId="0" borderId="8" xfId="46" applyFont="1" applyBorder="1" applyAlignment="1">
      <alignment horizontal="center" vertical="center"/>
    </xf>
    <xf numFmtId="0" fontId="0" fillId="0" borderId="8" xfId="46" applyFont="1" applyFill="1" applyBorder="1" applyAlignment="1">
      <alignment horizontal="center" vertical="center"/>
    </xf>
    <xf numFmtId="0" fontId="0" fillId="0" borderId="3" xfId="46" applyFont="1" applyBorder="1" applyAlignment="1">
      <alignment horizontal="center" vertical="center"/>
    </xf>
    <xf numFmtId="49" fontId="0" fillId="0" borderId="6" xfId="46" applyNumberFormat="1" applyFont="1" applyFill="1" applyBorder="1" applyAlignment="1" applyProtection="1">
      <alignment horizontal="left" vertical="center" wrapText="1"/>
    </xf>
    <xf numFmtId="49" fontId="0" fillId="0" borderId="3" xfId="46" applyNumberFormat="1" applyFont="1" applyFill="1" applyBorder="1" applyAlignment="1" applyProtection="1">
      <alignment horizontal="left" vertical="center" wrapText="1"/>
    </xf>
    <xf numFmtId="177" fontId="0" fillId="0" borderId="3" xfId="46" applyNumberFormat="1" applyFont="1" applyFill="1" applyBorder="1" applyAlignment="1" applyProtection="1">
      <alignment horizontal="right" vertical="center" wrapText="1"/>
    </xf>
    <xf numFmtId="0" fontId="2" fillId="0" borderId="0" xfId="43" applyNumberFormat="1" applyFont="1" applyFill="1" applyAlignment="1" applyProtection="1">
      <alignment horizontal="left" vertical="center" wrapText="1"/>
      <protection locked="0"/>
    </xf>
    <xf numFmtId="0" fontId="3" fillId="0" borderId="0" xfId="43" applyFont="1" applyAlignment="1">
      <alignment horizontal="center"/>
    </xf>
    <xf numFmtId="178" fontId="2" fillId="0" borderId="1" xfId="39" applyNumberFormat="1" applyFont="1" applyFill="1" applyBorder="1" applyAlignment="1" applyProtection="1">
      <alignment vertical="center"/>
    </xf>
    <xf numFmtId="178" fontId="2" fillId="2" borderId="1" xfId="39" applyNumberFormat="1" applyFont="1" applyFill="1" applyBorder="1" applyAlignment="1" applyProtection="1">
      <alignment vertical="center"/>
    </xf>
    <xf numFmtId="49" fontId="2" fillId="2" borderId="1" xfId="39" applyNumberFormat="1" applyFont="1" applyFill="1" applyBorder="1" applyAlignment="1" applyProtection="1">
      <alignment vertical="center"/>
    </xf>
    <xf numFmtId="0" fontId="2" fillId="0" borderId="3" xfId="39" applyNumberFormat="1" applyFont="1" applyFill="1" applyBorder="1" applyAlignment="1" applyProtection="1">
      <alignment horizontal="centerContinuous" vertical="center"/>
    </xf>
    <xf numFmtId="49" fontId="2" fillId="0" borderId="3" xfId="39" applyNumberFormat="1" applyFont="1" applyFill="1" applyBorder="1" applyAlignment="1" applyProtection="1">
      <alignment horizontal="centerContinuous" vertical="center"/>
    </xf>
    <xf numFmtId="0" fontId="2" fillId="3" borderId="3" xfId="39" applyNumberFormat="1" applyFont="1" applyFill="1" applyBorder="1" applyAlignment="1" applyProtection="1">
      <alignment horizontal="center" vertical="center" wrapText="1"/>
    </xf>
    <xf numFmtId="178" fontId="2" fillId="0" borderId="3" xfId="39" applyNumberFormat="1" applyFont="1" applyFill="1" applyBorder="1" applyAlignment="1" applyProtection="1">
      <alignment horizontal="center" vertical="center"/>
    </xf>
    <xf numFmtId="179" fontId="2" fillId="0" borderId="3" xfId="39" applyNumberFormat="1" applyFont="1" applyFill="1" applyBorder="1" applyAlignment="1" applyProtection="1">
      <alignment horizontal="center" vertical="center"/>
    </xf>
    <xf numFmtId="49" fontId="2" fillId="0" borderId="3" xfId="39" applyNumberFormat="1" applyFont="1" applyFill="1" applyBorder="1" applyAlignment="1" applyProtection="1">
      <alignment horizontal="center" vertical="center"/>
    </xf>
    <xf numFmtId="0" fontId="2" fillId="0" borderId="3" xfId="39" applyNumberFormat="1" applyFont="1" applyFill="1" applyBorder="1" applyAlignment="1" applyProtection="1">
      <alignment horizontal="center" vertical="center" wrapText="1"/>
    </xf>
    <xf numFmtId="49" fontId="2" fillId="0" borderId="3" xfId="39" applyNumberFormat="1" applyFont="1" applyFill="1" applyBorder="1" applyAlignment="1" applyProtection="1">
      <alignment horizontal="left" vertical="center" wrapText="1"/>
    </xf>
    <xf numFmtId="182" fontId="0" fillId="0" borderId="3" xfId="43" applyNumberFormat="1" applyFont="1" applyFill="1" applyBorder="1" applyAlignment="1" applyProtection="1">
      <alignment horizontal="right" vertical="center" wrapText="1"/>
    </xf>
    <xf numFmtId="0" fontId="2" fillId="0" borderId="3" xfId="39" applyNumberFormat="1" applyFont="1" applyFill="1" applyBorder="1" applyAlignment="1" applyProtection="1">
      <alignment horizontal="left" vertical="center" wrapText="1"/>
    </xf>
    <xf numFmtId="183" fontId="2" fillId="0" borderId="3" xfId="39" applyNumberFormat="1" applyFont="1" applyFill="1" applyBorder="1" applyAlignment="1" applyProtection="1">
      <alignment horizontal="right" vertical="center" wrapText="1"/>
    </xf>
    <xf numFmtId="182" fontId="0" fillId="0" borderId="0" xfId="0" applyNumberFormat="1">
      <alignment vertical="center"/>
    </xf>
    <xf numFmtId="180" fontId="1" fillId="0" borderId="0" xfId="43" applyNumberFormat="1" applyFont="1" applyFill="1" applyAlignment="1" applyProtection="1">
      <alignment vertical="center"/>
    </xf>
    <xf numFmtId="0" fontId="0" fillId="0" borderId="0" xfId="47" applyFont="1"/>
    <xf numFmtId="0" fontId="0" fillId="0" borderId="0" xfId="47" applyFont="1" applyFill="1"/>
    <xf numFmtId="0" fontId="1" fillId="0" borderId="0" xfId="47" applyAlignment="1">
      <alignment wrapText="1"/>
    </xf>
    <xf numFmtId="0" fontId="1" fillId="0" borderId="0" xfId="47"/>
    <xf numFmtId="176" fontId="4" fillId="0" borderId="0" xfId="47" applyNumberFormat="1" applyFont="1" applyFill="1" applyAlignment="1" applyProtection="1">
      <alignment vertical="center" wrapText="1"/>
    </xf>
    <xf numFmtId="176" fontId="4" fillId="0" borderId="0" xfId="47" applyNumberFormat="1" applyFont="1" applyFill="1" applyAlignment="1" applyProtection="1">
      <alignment horizontal="right" vertical="center"/>
    </xf>
    <xf numFmtId="180" fontId="4" fillId="0" borderId="0" xfId="47" applyNumberFormat="1" applyFont="1" applyFill="1" applyAlignment="1" applyProtection="1">
      <alignment horizontal="right" vertical="center"/>
    </xf>
    <xf numFmtId="180" fontId="4" fillId="0" borderId="0" xfId="47" applyNumberFormat="1" applyFont="1" applyFill="1" applyAlignment="1" applyProtection="1">
      <alignment vertical="center"/>
    </xf>
    <xf numFmtId="176" fontId="3" fillId="0" borderId="0" xfId="47" applyNumberFormat="1" applyFont="1" applyFill="1" applyAlignment="1" applyProtection="1">
      <alignment horizontal="center" vertical="center" wrapText="1"/>
    </xf>
    <xf numFmtId="176" fontId="2" fillId="0" borderId="1" xfId="47" applyNumberFormat="1" applyFont="1" applyFill="1" applyBorder="1" applyAlignment="1" applyProtection="1">
      <alignment vertical="center" wrapText="1"/>
    </xf>
    <xf numFmtId="176" fontId="3" fillId="0" borderId="1" xfId="47" applyNumberFormat="1" applyFont="1" applyFill="1" applyBorder="1" applyAlignment="1" applyProtection="1">
      <alignment vertical="center" wrapText="1"/>
    </xf>
    <xf numFmtId="176" fontId="0" fillId="0" borderId="6" xfId="47" applyNumberFormat="1" applyFont="1" applyFill="1" applyBorder="1" applyAlignment="1" applyProtection="1">
      <alignment horizontal="center" vertical="center" wrapText="1"/>
    </xf>
    <xf numFmtId="176" fontId="0" fillId="0" borderId="4" xfId="47" applyNumberFormat="1" applyFont="1" applyFill="1" applyBorder="1" applyAlignment="1" applyProtection="1">
      <alignment horizontal="center" vertical="center" wrapText="1"/>
    </xf>
    <xf numFmtId="176" fontId="0" fillId="0" borderId="5" xfId="47" applyNumberFormat="1" applyFont="1" applyFill="1" applyBorder="1" applyAlignment="1" applyProtection="1">
      <alignment horizontal="center" vertical="center" wrapText="1"/>
    </xf>
    <xf numFmtId="176" fontId="0" fillId="0" borderId="3" xfId="47" applyNumberFormat="1" applyFont="1" applyFill="1" applyBorder="1" applyAlignment="1" applyProtection="1">
      <alignment horizontal="centerContinuous" vertical="center"/>
    </xf>
    <xf numFmtId="176" fontId="0" fillId="0" borderId="8" xfId="47" applyNumberFormat="1" applyFont="1" applyFill="1" applyBorder="1" applyAlignment="1" applyProtection="1">
      <alignment horizontal="centerContinuous" vertical="center"/>
    </xf>
    <xf numFmtId="176" fontId="0" fillId="0" borderId="9" xfId="47" applyNumberFormat="1" applyFont="1" applyFill="1" applyBorder="1" applyAlignment="1" applyProtection="1">
      <alignment horizontal="center" vertical="center" wrapText="1"/>
    </xf>
    <xf numFmtId="176" fontId="0" fillId="0" borderId="10" xfId="47" applyNumberFormat="1" applyFont="1" applyFill="1" applyBorder="1" applyAlignment="1" applyProtection="1">
      <alignment horizontal="center" vertical="center" wrapText="1"/>
    </xf>
    <xf numFmtId="176" fontId="0" fillId="0" borderId="6" xfId="47" applyNumberFormat="1" applyFont="1" applyFill="1" applyBorder="1" applyAlignment="1" applyProtection="1">
      <alignment horizontal="center" vertical="center"/>
    </xf>
    <xf numFmtId="0" fontId="0" fillId="0" borderId="3" xfId="47" applyNumberFormat="1" applyFont="1" applyFill="1" applyBorder="1" applyAlignment="1" applyProtection="1">
      <alignment horizontal="center" vertical="center"/>
    </xf>
    <xf numFmtId="180" fontId="0" fillId="0" borderId="3" xfId="47" applyNumberFormat="1" applyFont="1" applyFill="1" applyBorder="1" applyAlignment="1" applyProtection="1">
      <alignment horizontal="centerContinuous" vertical="center"/>
    </xf>
    <xf numFmtId="176" fontId="0" fillId="0" borderId="11" xfId="47" applyNumberFormat="1" applyFont="1" applyFill="1" applyBorder="1" applyAlignment="1" applyProtection="1">
      <alignment horizontal="center" vertical="center" wrapText="1"/>
    </xf>
    <xf numFmtId="176" fontId="0" fillId="0" borderId="12" xfId="47" applyNumberFormat="1" applyFont="1" applyFill="1" applyBorder="1" applyAlignment="1" applyProtection="1">
      <alignment horizontal="center" vertical="center" wrapText="1"/>
    </xf>
    <xf numFmtId="176" fontId="0" fillId="0" borderId="9" xfId="47" applyNumberFormat="1" applyFont="1" applyFill="1" applyBorder="1" applyAlignment="1" applyProtection="1">
      <alignment horizontal="center" vertical="center"/>
    </xf>
    <xf numFmtId="180" fontId="0" fillId="0" borderId="6" xfId="47" applyNumberFormat="1" applyFont="1" applyFill="1" applyBorder="1" applyAlignment="1" applyProtection="1">
      <alignment horizontal="center" vertical="center"/>
    </xf>
    <xf numFmtId="180" fontId="0" fillId="0" borderId="4" xfId="47" applyNumberFormat="1" applyFont="1" applyFill="1" applyBorder="1" applyAlignment="1" applyProtection="1">
      <alignment horizontal="center" vertical="center"/>
    </xf>
    <xf numFmtId="176" fontId="0" fillId="0" borderId="13" xfId="47" applyNumberFormat="1" applyFont="1" applyFill="1" applyBorder="1" applyAlignment="1" applyProtection="1">
      <alignment horizontal="center" vertical="center" wrapText="1"/>
    </xf>
    <xf numFmtId="176" fontId="0" fillId="0" borderId="14" xfId="47" applyNumberFormat="1" applyFont="1" applyFill="1" applyBorder="1" applyAlignment="1" applyProtection="1">
      <alignment horizontal="center" vertical="center" wrapText="1"/>
    </xf>
    <xf numFmtId="180" fontId="0" fillId="0" borderId="3" xfId="47" applyNumberFormat="1" applyFont="1" applyFill="1" applyBorder="1" applyAlignment="1" applyProtection="1">
      <alignment horizontal="center" vertical="center" wrapText="1"/>
    </xf>
    <xf numFmtId="49" fontId="0" fillId="3" borderId="3" xfId="47" applyNumberFormat="1" applyFont="1" applyFill="1" applyBorder="1" applyAlignment="1">
      <alignment horizontal="center" vertical="center"/>
    </xf>
    <xf numFmtId="49" fontId="0" fillId="0" borderId="3" xfId="47" applyNumberFormat="1" applyFont="1" applyFill="1" applyBorder="1" applyAlignment="1">
      <alignment horizontal="center" vertical="center" wrapText="1"/>
    </xf>
    <xf numFmtId="0" fontId="0" fillId="0" borderId="8" xfId="47" applyFont="1" applyBorder="1" applyAlignment="1">
      <alignment horizontal="center" vertical="center" wrapText="1"/>
    </xf>
    <xf numFmtId="0" fontId="0" fillId="0" borderId="3" xfId="47" applyFont="1" applyFill="1" applyBorder="1" applyAlignment="1">
      <alignment horizontal="left" vertical="center" wrapText="1"/>
    </xf>
    <xf numFmtId="182" fontId="0" fillId="0" borderId="3" xfId="47" applyNumberFormat="1" applyFont="1" applyFill="1" applyBorder="1" applyAlignment="1" applyProtection="1">
      <alignment horizontal="right" vertical="center" wrapText="1"/>
    </xf>
    <xf numFmtId="182" fontId="0" fillId="0" borderId="5" xfId="48" applyNumberFormat="1" applyFont="1" applyFill="1" applyBorder="1">
      <alignment vertical="center"/>
    </xf>
    <xf numFmtId="182" fontId="0" fillId="0" borderId="3" xfId="47" applyNumberFormat="1" applyFont="1" applyFill="1" applyBorder="1" applyAlignment="1">
      <alignment horizontal="right" vertical="center" wrapText="1"/>
    </xf>
    <xf numFmtId="0" fontId="0" fillId="0" borderId="15" xfId="47" applyFont="1" applyBorder="1" applyAlignment="1">
      <alignment horizontal="center" vertical="center" wrapText="1"/>
    </xf>
    <xf numFmtId="182" fontId="0" fillId="0" borderId="3" xfId="48" applyNumberFormat="1" applyFont="1" applyFill="1" applyBorder="1">
      <alignment vertical="center"/>
    </xf>
    <xf numFmtId="182" fontId="0" fillId="0" borderId="0" xfId="0" applyNumberFormat="1" applyFill="1">
      <alignment vertical="center"/>
    </xf>
    <xf numFmtId="182" fontId="1" fillId="0" borderId="3" xfId="47" applyNumberFormat="1" applyFill="1" applyBorder="1"/>
    <xf numFmtId="0" fontId="0" fillId="0" borderId="3" xfId="0" applyFill="1" applyBorder="1" applyAlignment="1">
      <alignment vertical="center" wrapText="1"/>
    </xf>
    <xf numFmtId="182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3" xfId="47" applyNumberFormat="1" applyFont="1" applyFill="1" applyBorder="1" applyAlignment="1">
      <alignment horizontal="right" vertical="center"/>
    </xf>
    <xf numFmtId="0" fontId="0" fillId="0" borderId="6" xfId="47" applyFont="1" applyFill="1" applyBorder="1" applyAlignment="1">
      <alignment horizontal="left" vertical="center" wrapText="1"/>
    </xf>
    <xf numFmtId="0" fontId="0" fillId="0" borderId="5" xfId="47" applyFont="1" applyFill="1" applyBorder="1" applyAlignment="1">
      <alignment horizontal="left" vertical="center" wrapText="1"/>
    </xf>
    <xf numFmtId="182" fontId="0" fillId="0" borderId="3" xfId="48" applyNumberFormat="1" applyFont="1" applyFill="1" applyBorder="1" applyAlignment="1">
      <alignment horizontal="center" vertical="center"/>
    </xf>
    <xf numFmtId="0" fontId="0" fillId="0" borderId="0" xfId="47" applyFont="1" applyAlignment="1">
      <alignment wrapText="1"/>
    </xf>
    <xf numFmtId="180" fontId="2" fillId="0" borderId="0" xfId="47" applyNumberFormat="1" applyFont="1" applyFill="1" applyAlignment="1" applyProtection="1">
      <alignment vertical="center"/>
    </xf>
    <xf numFmtId="180" fontId="2" fillId="0" borderId="0" xfId="47" applyNumberFormat="1" applyFont="1" applyFill="1" applyAlignment="1" applyProtection="1">
      <alignment horizontal="right" vertical="center"/>
    </xf>
    <xf numFmtId="176" fontId="2" fillId="0" borderId="1" xfId="47" applyNumberFormat="1" applyFont="1" applyFill="1" applyBorder="1" applyAlignment="1" applyProtection="1">
      <alignment horizontal="right" vertical="center" wrapText="1"/>
    </xf>
    <xf numFmtId="180" fontId="0" fillId="0" borderId="5" xfId="47" applyNumberFormat="1" applyFont="1" applyFill="1" applyBorder="1" applyAlignment="1" applyProtection="1">
      <alignment horizontal="center" vertical="center"/>
    </xf>
    <xf numFmtId="49" fontId="0" fillId="3" borderId="8" xfId="47" applyNumberFormat="1" applyFont="1" applyFill="1" applyBorder="1" applyAlignment="1">
      <alignment horizontal="center" vertical="center" wrapText="1"/>
    </xf>
    <xf numFmtId="49" fontId="0" fillId="3" borderId="3" xfId="47" applyNumberFormat="1" applyFont="1" applyFill="1" applyBorder="1" applyAlignment="1">
      <alignment horizontal="center" vertical="center" wrapText="1"/>
    </xf>
    <xf numFmtId="49" fontId="0" fillId="3" borderId="2" xfId="47" applyNumberFormat="1" applyFont="1" applyFill="1" applyBorder="1" applyAlignment="1">
      <alignment horizontal="center" vertical="center" wrapText="1"/>
    </xf>
    <xf numFmtId="184" fontId="0" fillId="0" borderId="0" xfId="47" applyNumberFormat="1" applyFont="1" applyFill="1"/>
    <xf numFmtId="0" fontId="1" fillId="0" borderId="0" xfId="53" applyFill="1"/>
    <xf numFmtId="0" fontId="1" fillId="0" borderId="0" xfId="53"/>
    <xf numFmtId="178" fontId="2" fillId="0" borderId="0" xfId="53" applyNumberFormat="1" applyFont="1" applyFill="1" applyAlignment="1" applyProtection="1">
      <alignment horizontal="center" vertical="center"/>
    </xf>
    <xf numFmtId="179" fontId="2" fillId="0" borderId="0" xfId="53" applyNumberFormat="1" applyFont="1" applyFill="1" applyAlignment="1" applyProtection="1">
      <alignment horizontal="center" vertical="center"/>
    </xf>
    <xf numFmtId="0" fontId="2" fillId="0" borderId="0" xfId="53" applyNumberFormat="1" applyFont="1" applyFill="1" applyAlignment="1" applyProtection="1">
      <alignment horizontal="right" vertical="center"/>
    </xf>
    <xf numFmtId="0" fontId="2" fillId="0" borderId="0" xfId="53" applyNumberFormat="1" applyFont="1" applyFill="1" applyAlignment="1" applyProtection="1">
      <alignment horizontal="left" vertical="center" wrapText="1"/>
    </xf>
    <xf numFmtId="180" fontId="2" fillId="0" borderId="0" xfId="53" applyNumberFormat="1" applyFont="1" applyFill="1" applyAlignment="1" applyProtection="1">
      <alignment vertical="center"/>
    </xf>
    <xf numFmtId="0" fontId="3" fillId="0" borderId="0" xfId="53" applyNumberFormat="1" applyFont="1" applyFill="1" applyAlignment="1" applyProtection="1">
      <alignment horizontal="center" vertical="center"/>
    </xf>
    <xf numFmtId="178" fontId="2" fillId="0" borderId="1" xfId="53" applyNumberFormat="1" applyFont="1" applyFill="1" applyBorder="1" applyAlignment="1" applyProtection="1">
      <alignment vertical="center"/>
    </xf>
    <xf numFmtId="178" fontId="2" fillId="2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vertical="center"/>
    </xf>
    <xf numFmtId="0" fontId="2" fillId="0" borderId="2" xfId="53" applyNumberFormat="1" applyFont="1" applyFill="1" applyBorder="1" applyAlignment="1" applyProtection="1">
      <alignment horizontal="centerContinuous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centerContinuous" vertical="center"/>
    </xf>
    <xf numFmtId="178" fontId="2" fillId="0" borderId="3" xfId="53" applyNumberFormat="1" applyFont="1" applyFill="1" applyBorder="1" applyAlignment="1" applyProtection="1">
      <alignment horizontal="center" vertical="center"/>
    </xf>
    <xf numFmtId="179" fontId="2" fillId="0" borderId="3" xfId="53" applyNumberFormat="1" applyFont="1" applyFill="1" applyBorder="1" applyAlignment="1" applyProtection="1">
      <alignment horizontal="center" vertical="center"/>
    </xf>
    <xf numFmtId="0" fontId="2" fillId="0" borderId="5" xfId="53" applyNumberFormat="1" applyFont="1" applyFill="1" applyBorder="1" applyAlignment="1" applyProtection="1">
      <alignment horizontal="center" vertical="center" wrapText="1"/>
    </xf>
    <xf numFmtId="178" fontId="2" fillId="0" borderId="8" xfId="53" applyNumberFormat="1" applyFont="1" applyFill="1" applyBorder="1" applyAlignment="1" applyProtection="1">
      <alignment horizontal="center" vertical="center"/>
    </xf>
    <xf numFmtId="179" fontId="2" fillId="0" borderId="8" xfId="53" applyNumberFormat="1" applyFont="1" applyFill="1" applyBorder="1" applyAlignment="1" applyProtection="1">
      <alignment horizontal="center" vertical="center"/>
    </xf>
    <xf numFmtId="0" fontId="2" fillId="0" borderId="15" xfId="53" applyNumberFormat="1" applyFont="1" applyFill="1" applyBorder="1" applyAlignment="1" applyProtection="1">
      <alignment horizontal="center" vertical="center"/>
    </xf>
    <xf numFmtId="0" fontId="2" fillId="0" borderId="15" xfId="53" applyNumberFormat="1" applyFont="1" applyFill="1" applyBorder="1" applyAlignment="1" applyProtection="1">
      <alignment horizontal="center" vertical="center" wrapText="1"/>
    </xf>
    <xf numFmtId="0" fontId="2" fillId="0" borderId="8" xfId="53" applyNumberFormat="1" applyFont="1" applyFill="1" applyBorder="1" applyAlignment="1" applyProtection="1">
      <alignment horizontal="center" vertical="center"/>
    </xf>
    <xf numFmtId="49" fontId="2" fillId="0" borderId="6" xfId="53" applyNumberFormat="1" applyFont="1" applyFill="1" applyBorder="1" applyAlignment="1" applyProtection="1">
      <alignment horizontal="center" vertical="center" wrapText="1"/>
    </xf>
    <xf numFmtId="49" fontId="1" fillId="0" borderId="6" xfId="53" applyNumberFormat="1" applyFont="1" applyFill="1" applyBorder="1" applyAlignment="1" applyProtection="1">
      <alignment horizontal="center" vertical="center" wrapText="1"/>
    </xf>
    <xf numFmtId="49" fontId="1" fillId="0" borderId="6" xfId="53" applyNumberFormat="1" applyFont="1" applyFill="1" applyBorder="1" applyAlignment="1" applyProtection="1">
      <alignment vertical="center" wrapText="1"/>
    </xf>
    <xf numFmtId="0" fontId="1" fillId="0" borderId="6" xfId="53" applyNumberFormat="1" applyFont="1" applyFill="1" applyBorder="1" applyAlignment="1" applyProtection="1">
      <alignment vertical="center" wrapText="1"/>
    </xf>
    <xf numFmtId="183" fontId="2" fillId="0" borderId="3" xfId="53" applyNumberFormat="1" applyFont="1" applyFill="1" applyBorder="1" applyAlignment="1" applyProtection="1">
      <alignment horizontal="right" vertical="center" wrapText="1"/>
    </xf>
    <xf numFmtId="183" fontId="2" fillId="0" borderId="5" xfId="53" applyNumberFormat="1" applyFont="1" applyFill="1" applyBorder="1" applyAlignment="1" applyProtection="1">
      <alignment horizontal="right" vertical="center" wrapText="1"/>
    </xf>
    <xf numFmtId="185" fontId="1" fillId="0" borderId="0" xfId="53" applyNumberFormat="1"/>
    <xf numFmtId="183" fontId="2" fillId="0" borderId="4" xfId="53" applyNumberFormat="1" applyFont="1" applyFill="1" applyBorder="1" applyAlignment="1" applyProtection="1">
      <alignment horizontal="right" vertical="center" wrapText="1"/>
    </xf>
    <xf numFmtId="181" fontId="2" fillId="0" borderId="3" xfId="53" applyNumberFormat="1" applyFont="1" applyFill="1" applyBorder="1" applyAlignment="1" applyProtection="1">
      <alignment horizontal="right" vertical="center" wrapText="1"/>
    </xf>
    <xf numFmtId="181" fontId="2" fillId="0" borderId="5" xfId="53" applyNumberFormat="1" applyFont="1" applyFill="1" applyBorder="1" applyAlignment="1" applyProtection="1">
      <alignment horizontal="right" vertical="center" wrapText="1"/>
    </xf>
    <xf numFmtId="181" fontId="2" fillId="0" borderId="4" xfId="53" applyNumberFormat="1" applyFont="1" applyFill="1" applyBorder="1" applyAlignment="1" applyProtection="1">
      <alignment horizontal="right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49" fontId="1" fillId="0" borderId="3" xfId="53" applyNumberFormat="1" applyFont="1" applyFill="1" applyBorder="1" applyAlignment="1" applyProtection="1">
      <alignment horizontal="center" vertical="center" wrapText="1"/>
    </xf>
    <xf numFmtId="49" fontId="1" fillId="0" borderId="3" xfId="53" applyNumberFormat="1" applyFont="1" applyFill="1" applyBorder="1" applyAlignment="1" applyProtection="1">
      <alignment vertical="center" wrapText="1"/>
    </xf>
    <xf numFmtId="0" fontId="1" fillId="0" borderId="3" xfId="53" applyNumberFormat="1" applyFont="1" applyFill="1" applyBorder="1" applyAlignment="1" applyProtection="1">
      <alignment vertical="center" wrapText="1"/>
    </xf>
    <xf numFmtId="181" fontId="2" fillId="0" borderId="0" xfId="53" applyNumberFormat="1" applyFont="1" applyFill="1" applyAlignment="1" applyProtection="1">
      <alignment vertical="center"/>
    </xf>
    <xf numFmtId="180" fontId="2" fillId="0" borderId="0" xfId="53" applyNumberFormat="1" applyFont="1" applyFill="1" applyAlignment="1" applyProtection="1">
      <alignment horizontal="right" vertical="center"/>
    </xf>
    <xf numFmtId="180" fontId="2" fillId="0" borderId="0" xfId="53" applyNumberFormat="1" applyFont="1" applyFill="1" applyAlignment="1" applyProtection="1">
      <alignment horizontal="right"/>
    </xf>
    <xf numFmtId="0" fontId="2" fillId="0" borderId="5" xfId="53" applyNumberFormat="1" applyFont="1" applyFill="1" applyBorder="1" applyAlignment="1" applyProtection="1">
      <alignment horizontal="centerContinuous" vertical="center"/>
    </xf>
    <xf numFmtId="0" fontId="2" fillId="0" borderId="6" xfId="53" applyNumberFormat="1" applyFont="1" applyFill="1" applyBorder="1" applyAlignment="1" applyProtection="1">
      <alignment horizontal="centerContinuous" vertical="center"/>
    </xf>
    <xf numFmtId="183" fontId="2" fillId="0" borderId="6" xfId="53" applyNumberFormat="1" applyFont="1" applyFill="1" applyBorder="1" applyAlignment="1" applyProtection="1">
      <alignment horizontal="right" vertical="center" wrapText="1"/>
    </xf>
    <xf numFmtId="181" fontId="2" fillId="0" borderId="6" xfId="53" applyNumberFormat="1" applyFont="1" applyFill="1" applyBorder="1" applyAlignment="1" applyProtection="1">
      <alignment horizontal="right" vertical="center" wrapText="1"/>
    </xf>
    <xf numFmtId="0" fontId="1" fillId="0" borderId="0" xfId="39" applyFill="1"/>
    <xf numFmtId="0" fontId="1" fillId="0" borderId="0" xfId="39"/>
    <xf numFmtId="49" fontId="1" fillId="0" borderId="0" xfId="39" applyNumberFormat="1"/>
    <xf numFmtId="178" fontId="1" fillId="0" borderId="0" xfId="39" applyNumberFormat="1" applyFont="1" applyFill="1" applyAlignment="1" applyProtection="1">
      <alignment horizontal="center" vertical="center" wrapText="1"/>
    </xf>
    <xf numFmtId="49" fontId="2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horizontal="right" vertical="center" wrapText="1"/>
    </xf>
    <xf numFmtId="0" fontId="2" fillId="3" borderId="0" xfId="39" applyNumberFormat="1" applyFont="1" applyFill="1" applyAlignment="1" applyProtection="1">
      <alignment vertical="center" wrapText="1"/>
    </xf>
    <xf numFmtId="180" fontId="2" fillId="3" borderId="0" xfId="39" applyNumberFormat="1" applyFont="1" applyFill="1" applyAlignment="1" applyProtection="1">
      <alignment vertical="center" wrapText="1"/>
    </xf>
    <xf numFmtId="178" fontId="3" fillId="0" borderId="0" xfId="39" applyNumberFormat="1" applyFont="1" applyFill="1" applyAlignment="1" applyProtection="1">
      <alignment horizontal="center" vertical="center"/>
    </xf>
    <xf numFmtId="49" fontId="3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vertical="center" wrapText="1"/>
    </xf>
    <xf numFmtId="180" fontId="2" fillId="0" borderId="3" xfId="60" applyNumberFormat="1" applyFont="1" applyFill="1" applyBorder="1" applyAlignment="1" applyProtection="1">
      <alignment horizontal="center" vertical="center"/>
    </xf>
    <xf numFmtId="49" fontId="2" fillId="0" borderId="6" xfId="39" applyNumberFormat="1" applyFont="1" applyFill="1" applyBorder="1" applyAlignment="1" applyProtection="1">
      <alignment horizontal="center" vertical="center"/>
    </xf>
    <xf numFmtId="49" fontId="2" fillId="3" borderId="3" xfId="60" applyNumberFormat="1" applyFont="1" applyFill="1" applyBorder="1" applyAlignment="1">
      <alignment horizontal="center" vertical="center"/>
    </xf>
    <xf numFmtId="49" fontId="2" fillId="0" borderId="3" xfId="60" applyNumberFormat="1" applyFont="1" applyFill="1" applyBorder="1" applyAlignment="1">
      <alignment horizontal="center" vertical="center" wrapText="1"/>
    </xf>
    <xf numFmtId="178" fontId="2" fillId="0" borderId="8" xfId="39" applyNumberFormat="1" applyFont="1" applyFill="1" applyBorder="1" applyAlignment="1" applyProtection="1">
      <alignment horizontal="center" vertical="center"/>
    </xf>
    <xf numFmtId="179" fontId="2" fillId="0" borderId="8" xfId="39" applyNumberFormat="1" applyFont="1" applyFill="1" applyBorder="1" applyAlignment="1" applyProtection="1">
      <alignment horizontal="center" vertical="center"/>
    </xf>
    <xf numFmtId="49" fontId="2" fillId="0" borderId="8" xfId="39" applyNumberFormat="1" applyFont="1" applyFill="1" applyBorder="1" applyAlignment="1" applyProtection="1">
      <alignment horizontal="center" vertical="center"/>
    </xf>
    <xf numFmtId="0" fontId="2" fillId="0" borderId="15" xfId="39" applyNumberFormat="1" applyFont="1" applyFill="1" applyBorder="1" applyAlignment="1" applyProtection="1">
      <alignment horizontal="center" vertical="center" wrapText="1"/>
    </xf>
    <xf numFmtId="0" fontId="2" fillId="0" borderId="3" xfId="39" applyNumberFormat="1" applyFont="1" applyBorder="1" applyAlignment="1">
      <alignment horizontal="center" vertical="center"/>
    </xf>
    <xf numFmtId="181" fontId="2" fillId="0" borderId="3" xfId="39" applyNumberFormat="1" applyFont="1" applyFill="1" applyBorder="1" applyAlignment="1" applyProtection="1">
      <alignment horizontal="right" vertical="center" wrapText="1"/>
    </xf>
    <xf numFmtId="49" fontId="2" fillId="0" borderId="8" xfId="39" applyNumberFormat="1" applyFont="1" applyFill="1" applyBorder="1" applyAlignment="1">
      <alignment horizontal="center" vertical="center" wrapText="1"/>
    </xf>
    <xf numFmtId="49" fontId="2" fillId="3" borderId="8" xfId="39" applyNumberFormat="1" applyFont="1" applyFill="1" applyBorder="1" applyAlignment="1">
      <alignment horizontal="center" vertical="center" wrapText="1"/>
    </xf>
    <xf numFmtId="49" fontId="2" fillId="3" borderId="3" xfId="60" applyNumberFormat="1" applyFont="1" applyFill="1" applyBorder="1" applyAlignment="1">
      <alignment horizontal="center" vertical="center" wrapText="1"/>
    </xf>
    <xf numFmtId="49" fontId="2" fillId="0" borderId="2" xfId="39" applyNumberFormat="1" applyFont="1" applyFill="1" applyBorder="1" applyAlignment="1">
      <alignment horizontal="center" vertical="center" wrapText="1"/>
    </xf>
    <xf numFmtId="49" fontId="2" fillId="3" borderId="2" xfId="39" applyNumberFormat="1" applyFont="1" applyFill="1" applyBorder="1" applyAlignment="1">
      <alignment horizontal="center" vertical="center" wrapText="1"/>
    </xf>
    <xf numFmtId="181" fontId="2" fillId="0" borderId="3" xfId="39" applyNumberFormat="1" applyFont="1" applyFill="1" applyBorder="1" applyAlignment="1">
      <alignment horizontal="right" vertical="center" wrapText="1"/>
    </xf>
    <xf numFmtId="180" fontId="2" fillId="0" borderId="0" xfId="39" applyNumberFormat="1" applyFont="1" applyFill="1" applyAlignment="1" applyProtection="1">
      <alignment horizontal="right" vertical="center"/>
    </xf>
    <xf numFmtId="180" fontId="2" fillId="3" borderId="0" xfId="39" applyNumberFormat="1" applyFont="1" applyFill="1" applyBorder="1" applyAlignment="1" applyProtection="1">
      <alignment horizontal="right"/>
    </xf>
    <xf numFmtId="49" fontId="2" fillId="3" borderId="8" xfId="39" applyNumberFormat="1" applyFont="1" applyFill="1" applyBorder="1" applyAlignment="1">
      <alignment horizontal="center" vertical="center"/>
    </xf>
    <xf numFmtId="49" fontId="2" fillId="3" borderId="2" xfId="39" applyNumberFormat="1" applyFont="1" applyFill="1" applyBorder="1" applyAlignment="1">
      <alignment horizontal="center" vertical="center"/>
    </xf>
    <xf numFmtId="0" fontId="1" fillId="0" borderId="0" xfId="60" applyFill="1"/>
    <xf numFmtId="0" fontId="0" fillId="0" borderId="0" xfId="63">
      <alignment vertical="center"/>
    </xf>
    <xf numFmtId="0" fontId="1" fillId="0" borderId="0" xfId="60"/>
    <xf numFmtId="0" fontId="0" fillId="0" borderId="0" xfId="63" applyAlignment="1">
      <alignment vertical="center" wrapText="1"/>
    </xf>
    <xf numFmtId="176" fontId="2" fillId="0" borderId="0" xfId="60" applyNumberFormat="1" applyFont="1" applyFill="1" applyAlignment="1" applyProtection="1">
      <alignment horizontal="right" vertical="center"/>
    </xf>
    <xf numFmtId="180" fontId="2" fillId="0" borderId="0" xfId="60" applyNumberFormat="1" applyFont="1" applyFill="1" applyAlignment="1" applyProtection="1">
      <alignment horizontal="right" vertical="center"/>
    </xf>
    <xf numFmtId="176" fontId="3" fillId="0" borderId="0" xfId="60" applyNumberFormat="1" applyFont="1" applyFill="1" applyAlignment="1" applyProtection="1">
      <alignment horizontal="center" vertical="center"/>
    </xf>
    <xf numFmtId="0" fontId="2" fillId="0" borderId="1" xfId="60" applyFont="1" applyFill="1" applyBorder="1" applyAlignment="1">
      <alignment horizontal="left"/>
    </xf>
    <xf numFmtId="0" fontId="2" fillId="2" borderId="1" xfId="60" applyFont="1" applyFill="1" applyBorder="1" applyAlignment="1">
      <alignment horizontal="left"/>
    </xf>
    <xf numFmtId="180" fontId="2" fillId="0" borderId="0" xfId="60" applyNumberFormat="1" applyFont="1" applyFill="1" applyAlignment="1" applyProtection="1">
      <alignment horizontal="centerContinuous" vertical="center"/>
    </xf>
    <xf numFmtId="176" fontId="2" fillId="0" borderId="3" xfId="60" applyNumberFormat="1" applyFont="1" applyFill="1" applyBorder="1" applyAlignment="1" applyProtection="1">
      <alignment horizontal="centerContinuous" vertical="center"/>
    </xf>
    <xf numFmtId="176" fontId="2" fillId="0" borderId="8" xfId="60" applyNumberFormat="1" applyFont="1" applyFill="1" applyBorder="1" applyAlignment="1" applyProtection="1">
      <alignment horizontal="centerContinuous" vertical="center"/>
    </xf>
    <xf numFmtId="176" fontId="2" fillId="0" borderId="9" xfId="60" applyNumberFormat="1" applyFont="1" applyFill="1" applyBorder="1" applyAlignment="1" applyProtection="1">
      <alignment horizontal="center" vertical="center"/>
    </xf>
    <xf numFmtId="176" fontId="2" fillId="0" borderId="10" xfId="60" applyNumberFormat="1" applyFont="1" applyFill="1" applyBorder="1" applyAlignment="1" applyProtection="1">
      <alignment horizontal="center" vertical="center"/>
    </xf>
    <xf numFmtId="176" fontId="2" fillId="0" borderId="6" xfId="60" applyNumberFormat="1" applyFont="1" applyFill="1" applyBorder="1" applyAlignment="1" applyProtection="1">
      <alignment horizontal="center" vertical="center"/>
    </xf>
    <xf numFmtId="0" fontId="2" fillId="0" borderId="3" xfId="60" applyNumberFormat="1" applyFont="1" applyFill="1" applyBorder="1" applyAlignment="1" applyProtection="1">
      <alignment horizontal="center" vertical="center" wrapText="1"/>
    </xf>
    <xf numFmtId="0" fontId="2" fillId="0" borderId="8" xfId="60" applyNumberFormat="1" applyFont="1" applyFill="1" applyBorder="1" applyAlignment="1" applyProtection="1">
      <alignment horizontal="center" vertical="center" wrapText="1"/>
    </xf>
    <xf numFmtId="180" fontId="2" fillId="0" borderId="3" xfId="60" applyNumberFormat="1" applyFont="1" applyFill="1" applyBorder="1" applyAlignment="1" applyProtection="1">
      <alignment horizontal="centerContinuous" vertical="center" wrapText="1"/>
    </xf>
    <xf numFmtId="176" fontId="2" fillId="0" borderId="11" xfId="60" applyNumberFormat="1" applyFont="1" applyFill="1" applyBorder="1" applyAlignment="1" applyProtection="1">
      <alignment horizontal="center" vertical="center"/>
    </xf>
    <xf numFmtId="176" fontId="2" fillId="0" borderId="12" xfId="60" applyNumberFormat="1" applyFont="1" applyFill="1" applyBorder="1" applyAlignment="1" applyProtection="1">
      <alignment horizontal="center" vertical="center"/>
    </xf>
    <xf numFmtId="0" fontId="2" fillId="0" borderId="15" xfId="60" applyNumberFormat="1" applyFont="1" applyFill="1" applyBorder="1" applyAlignment="1" applyProtection="1">
      <alignment horizontal="center" vertical="center" wrapText="1"/>
    </xf>
    <xf numFmtId="180" fontId="2" fillId="0" borderId="6" xfId="60" applyNumberFormat="1" applyFont="1" applyFill="1" applyBorder="1" applyAlignment="1" applyProtection="1">
      <alignment horizontal="center" vertical="center" wrapText="1"/>
    </xf>
    <xf numFmtId="176" fontId="2" fillId="0" borderId="13" xfId="60" applyNumberFormat="1" applyFont="1" applyFill="1" applyBorder="1" applyAlignment="1" applyProtection="1">
      <alignment horizontal="center" vertical="center"/>
    </xf>
    <xf numFmtId="176" fontId="2" fillId="0" borderId="14" xfId="60" applyNumberFormat="1" applyFont="1" applyFill="1" applyBorder="1" applyAlignment="1" applyProtection="1">
      <alignment horizontal="center" vertical="center"/>
    </xf>
    <xf numFmtId="0" fontId="2" fillId="0" borderId="2" xfId="60" applyNumberFormat="1" applyFont="1" applyFill="1" applyBorder="1" applyAlignment="1" applyProtection="1">
      <alignment horizontal="center" vertical="center" wrapText="1"/>
    </xf>
    <xf numFmtId="180" fontId="2" fillId="0" borderId="3" xfId="60" applyNumberFormat="1" applyFont="1" applyFill="1" applyBorder="1" applyAlignment="1" applyProtection="1">
      <alignment horizontal="center" vertical="center" wrapText="1"/>
    </xf>
    <xf numFmtId="0" fontId="2" fillId="0" borderId="8" xfId="60" applyFont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left" vertical="center"/>
    </xf>
    <xf numFmtId="182" fontId="2" fillId="0" borderId="3" xfId="60" applyNumberFormat="1" applyFont="1" applyFill="1" applyBorder="1" applyAlignment="1" applyProtection="1">
      <alignment horizontal="right" vertical="center" wrapText="1"/>
    </xf>
    <xf numFmtId="182" fontId="2" fillId="0" borderId="1" xfId="60" applyNumberFormat="1" applyFont="1" applyFill="1" applyBorder="1" applyAlignment="1">
      <alignment horizontal="left" vertical="center"/>
    </xf>
    <xf numFmtId="182" fontId="2" fillId="0" borderId="3" xfId="60" applyNumberFormat="1" applyFont="1" applyFill="1" applyBorder="1" applyAlignment="1">
      <alignment horizontal="right" vertical="center" wrapText="1"/>
    </xf>
    <xf numFmtId="0" fontId="2" fillId="0" borderId="15" xfId="60" applyFont="1" applyBorder="1" applyAlignment="1">
      <alignment horizontal="center" vertical="center" wrapText="1"/>
    </xf>
    <xf numFmtId="182" fontId="2" fillId="0" borderId="4" xfId="60" applyNumberFormat="1" applyFont="1" applyFill="1" applyBorder="1" applyAlignment="1">
      <alignment horizontal="left" vertical="center"/>
    </xf>
    <xf numFmtId="0" fontId="2" fillId="0" borderId="3" xfId="60" applyFont="1" applyFill="1" applyBorder="1" applyAlignment="1">
      <alignment horizontal="left" vertical="center" wrapText="1"/>
    </xf>
    <xf numFmtId="182" fontId="2" fillId="0" borderId="4" xfId="60" applyNumberFormat="1" applyFont="1" applyFill="1" applyBorder="1" applyAlignment="1" applyProtection="1">
      <alignment vertical="center"/>
    </xf>
    <xf numFmtId="0" fontId="2" fillId="0" borderId="6" xfId="60" applyFont="1" applyFill="1" applyBorder="1" applyAlignment="1">
      <alignment horizontal="left" vertical="center"/>
    </xf>
    <xf numFmtId="0" fontId="2" fillId="0" borderId="5" xfId="60" applyFont="1" applyFill="1" applyBorder="1" applyAlignment="1">
      <alignment horizontal="left" vertical="center"/>
    </xf>
    <xf numFmtId="182" fontId="2" fillId="0" borderId="4" xfId="60" applyNumberFormat="1" applyFont="1" applyFill="1" applyBorder="1" applyAlignment="1" applyProtection="1">
      <alignment horizontal="left" vertical="center"/>
    </xf>
    <xf numFmtId="0" fontId="2" fillId="0" borderId="6" xfId="60" applyFont="1" applyFill="1" applyBorder="1" applyAlignment="1">
      <alignment vertical="center"/>
    </xf>
    <xf numFmtId="0" fontId="2" fillId="0" borderId="5" xfId="60" applyFont="1" applyFill="1" applyBorder="1" applyAlignment="1">
      <alignment vertical="center"/>
    </xf>
    <xf numFmtId="182" fontId="2" fillId="0" borderId="7" xfId="60" applyNumberFormat="1" applyFont="1" applyFill="1" applyBorder="1" applyAlignment="1" applyProtection="1">
      <alignment horizontal="left" vertical="center"/>
    </xf>
    <xf numFmtId="176" fontId="2" fillId="0" borderId="6" xfId="60" applyNumberFormat="1" applyFont="1" applyFill="1" applyBorder="1" applyAlignment="1" applyProtection="1">
      <alignment horizontal="left" vertical="center" wrapText="1"/>
    </xf>
    <xf numFmtId="176" fontId="2" fillId="0" borderId="5" xfId="60" applyNumberFormat="1" applyFont="1" applyFill="1" applyBorder="1" applyAlignment="1" applyProtection="1">
      <alignment horizontal="left" vertical="center" wrapText="1"/>
    </xf>
    <xf numFmtId="0" fontId="2" fillId="0" borderId="6" xfId="60" applyFont="1" applyFill="1" applyBorder="1" applyAlignment="1">
      <alignment horizontal="center" vertical="center"/>
    </xf>
    <xf numFmtId="0" fontId="2" fillId="0" borderId="5" xfId="60" applyFont="1" applyFill="1" applyBorder="1" applyAlignment="1">
      <alignment horizontal="center" vertical="center"/>
    </xf>
    <xf numFmtId="182" fontId="2" fillId="0" borderId="6" xfId="60" applyNumberFormat="1" applyFont="1" applyFill="1" applyBorder="1" applyAlignment="1" applyProtection="1">
      <alignment horizontal="left" vertical="center"/>
    </xf>
    <xf numFmtId="182" fontId="1" fillId="0" borderId="3" xfId="60" applyNumberFormat="1" applyFill="1" applyBorder="1" applyAlignment="1">
      <alignment horizontal="right" vertical="center" wrapText="1"/>
    </xf>
    <xf numFmtId="0" fontId="2" fillId="0" borderId="6" xfId="60" applyFont="1" applyFill="1" applyBorder="1" applyAlignment="1">
      <alignment horizontal="left" vertical="center" wrapText="1"/>
    </xf>
    <xf numFmtId="0" fontId="2" fillId="0" borderId="5" xfId="60" applyFont="1" applyFill="1" applyBorder="1" applyAlignment="1">
      <alignment horizontal="left" vertical="center" wrapText="1"/>
    </xf>
    <xf numFmtId="182" fontId="2" fillId="0" borderId="3" xfId="60" applyNumberFormat="1" applyFont="1" applyFill="1" applyBorder="1" applyAlignment="1">
      <alignment horizontal="left" vertical="center"/>
    </xf>
    <xf numFmtId="176" fontId="2" fillId="0" borderId="5" xfId="60" applyNumberFormat="1" applyFont="1" applyFill="1" applyBorder="1" applyAlignment="1" applyProtection="1">
      <alignment horizontal="center" vertical="center"/>
    </xf>
    <xf numFmtId="182" fontId="2" fillId="0" borderId="3" xfId="60" applyNumberFormat="1" applyFont="1" applyFill="1" applyBorder="1" applyAlignment="1">
      <alignment horizontal="right" vertical="center"/>
    </xf>
    <xf numFmtId="182" fontId="2" fillId="0" borderId="3" xfId="60" applyNumberFormat="1" applyFont="1" applyFill="1" applyBorder="1" applyAlignment="1">
      <alignment horizontal="center" vertical="center"/>
    </xf>
    <xf numFmtId="180" fontId="2" fillId="0" borderId="0" xfId="60" applyNumberFormat="1" applyFont="1" applyFill="1" applyAlignment="1" applyProtection="1">
      <alignment vertical="center"/>
    </xf>
    <xf numFmtId="0" fontId="2" fillId="0" borderId="0" xfId="63" applyFont="1" applyAlignment="1">
      <alignment horizontal="right" vertical="center" wrapText="1"/>
    </xf>
    <xf numFmtId="0" fontId="2" fillId="0" borderId="16" xfId="63" applyFont="1" applyBorder="1" applyAlignment="1">
      <alignment horizontal="centerContinuous" vertical="center" wrapText="1"/>
    </xf>
    <xf numFmtId="180" fontId="2" fillId="0" borderId="5" xfId="60" applyNumberFormat="1" applyFont="1" applyFill="1" applyBorder="1" applyAlignment="1" applyProtection="1">
      <alignment horizontal="center" vertical="center" wrapText="1"/>
    </xf>
    <xf numFmtId="49" fontId="2" fillId="0" borderId="8" xfId="60" applyNumberFormat="1" applyFont="1" applyFill="1" applyBorder="1" applyAlignment="1">
      <alignment horizontal="center" vertical="center" wrapText="1"/>
    </xf>
    <xf numFmtId="49" fontId="2" fillId="3" borderId="8" xfId="60" applyNumberFormat="1" applyFont="1" applyFill="1" applyBorder="1" applyAlignment="1">
      <alignment horizontal="center" vertical="center" wrapText="1"/>
    </xf>
    <xf numFmtId="186" fontId="2" fillId="0" borderId="8" xfId="63" applyNumberFormat="1" applyFont="1" applyBorder="1" applyAlignment="1">
      <alignment horizontal="center" vertical="center" wrapText="1"/>
    </xf>
    <xf numFmtId="49" fontId="2" fillId="0" borderId="2" xfId="60" applyNumberFormat="1" applyFont="1" applyFill="1" applyBorder="1" applyAlignment="1">
      <alignment horizontal="center" vertical="center" wrapText="1"/>
    </xf>
    <xf numFmtId="49" fontId="2" fillId="3" borderId="2" xfId="60" applyNumberFormat="1" applyFont="1" applyFill="1" applyBorder="1" applyAlignment="1">
      <alignment horizontal="center" vertical="center" wrapText="1"/>
    </xf>
    <xf numFmtId="186" fontId="2" fillId="0" borderId="2" xfId="63" applyNumberFormat="1" applyFont="1" applyBorder="1" applyAlignment="1">
      <alignment horizontal="center" vertical="center" wrapText="1"/>
    </xf>
    <xf numFmtId="181" fontId="2" fillId="0" borderId="3" xfId="60" applyNumberFormat="1" applyFont="1" applyFill="1" applyBorder="1" applyAlignment="1">
      <alignment horizontal="right" vertical="center" wrapText="1"/>
    </xf>
    <xf numFmtId="186" fontId="2" fillId="0" borderId="16" xfId="63" applyNumberFormat="1" applyFont="1" applyFill="1" applyBorder="1" applyAlignment="1">
      <alignment horizontal="right" vertical="center" wrapText="1"/>
    </xf>
    <xf numFmtId="0" fontId="0" fillId="0" borderId="0" xfId="63" applyFill="1">
      <alignment vertical="center"/>
    </xf>
    <xf numFmtId="181" fontId="2" fillId="0" borderId="3" xfId="60" applyNumberFormat="1" applyFont="1" applyFill="1" applyBorder="1" applyAlignment="1" applyProtection="1">
      <alignment horizontal="right" vertical="center" wrapText="1"/>
    </xf>
    <xf numFmtId="180" fontId="2" fillId="0" borderId="3" xfId="60" applyNumberFormat="1" applyFont="1" applyFill="1" applyBorder="1" applyAlignment="1" applyProtection="1">
      <alignment horizontal="right" vertical="center" wrapText="1"/>
    </xf>
    <xf numFmtId="180" fontId="2" fillId="0" borderId="16" xfId="63" applyNumberFormat="1" applyFont="1" applyFill="1" applyBorder="1" applyAlignment="1">
      <alignment horizontal="right" vertical="center" wrapText="1"/>
    </xf>
    <xf numFmtId="181" fontId="1" fillId="0" borderId="3" xfId="60" applyNumberFormat="1" applyFill="1" applyBorder="1" applyAlignment="1">
      <alignment horizontal="right" vertical="center" wrapText="1"/>
    </xf>
    <xf numFmtId="186" fontId="2" fillId="0" borderId="16" xfId="63" applyNumberFormat="1" applyFont="1" applyBorder="1" applyAlignment="1">
      <alignment horizontal="right" vertical="center" wrapText="1"/>
    </xf>
  </cellXfs>
  <cellStyles count="64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20% - 着色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常规_442239306334007CE0530A0804CB3F5E" xfId="39"/>
    <cellStyle name="20% - 强调文字颜色 5" xfId="40" builtinId="46"/>
    <cellStyle name="强调文字颜色 1" xfId="41" builtinId="29"/>
    <cellStyle name="20% - 强调文字颜色 1" xfId="42" builtinId="30"/>
    <cellStyle name="常规_439B6D647C250158E0530A0804CC3FF1" xfId="43"/>
    <cellStyle name="40% - 强调文字颜色 1" xfId="44" builtinId="31"/>
    <cellStyle name="20% - 强调文字颜色 2" xfId="45" builtinId="34"/>
    <cellStyle name="常规_EE70A06373940074E0430A0804CB0074" xfId="46"/>
    <cellStyle name="常规_439B6CFEF4310134E0530A0804CB25FB" xfId="47"/>
    <cellStyle name="百分比_EF4B13E29A0421FAE0430A08200E21FA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4422630BD59E014AE0530A0804CCCC24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_1、政府组成部门预算分析-基本支出" xfId="59"/>
    <cellStyle name="常规_0C0E50DD51360000E0530A0804CB2C68" xfId="60"/>
    <cellStyle name="40% - 强调文字颜色 6" xfId="61" builtinId="51"/>
    <cellStyle name="60% - 强调文字颜色 6" xfId="62" builtinId="52"/>
    <cellStyle name="常规_279F34B40C5C011EE0530A0804CCE720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64" workbookViewId="0">
      <selection activeCell="D74" sqref="D74"/>
    </sheetView>
  </sheetViews>
  <sheetFormatPr defaultColWidth="6.875" defaultRowHeight="15.6"/>
  <cols>
    <col min="1" max="1" width="3.5" style="219" customWidth="1"/>
    <col min="2" max="2" width="12.625" style="219" customWidth="1"/>
    <col min="3" max="3" width="12.125" style="219" customWidth="1"/>
    <col min="4" max="4" width="17.875" style="219" customWidth="1"/>
    <col min="5" max="5" width="11.5" style="219" customWidth="1"/>
    <col min="6" max="6" width="9" style="219" customWidth="1"/>
    <col min="7" max="7" width="10.5" style="219" customWidth="1"/>
    <col min="8" max="8" width="13.75" style="219" customWidth="1"/>
    <col min="9" max="9" width="12.625" style="219" customWidth="1"/>
    <col min="10" max="10" width="11.25" style="219" customWidth="1"/>
    <col min="11" max="11" width="10.375" style="219" customWidth="1"/>
    <col min="12" max="12" width="10.75" style="219" customWidth="1"/>
    <col min="13" max="13" width="11.5" style="220" customWidth="1"/>
    <col min="14" max="26" width="6.875" style="218" customWidth="1"/>
    <col min="27" max="244" width="6.875" style="219" customWidth="1"/>
    <col min="245" max="16384" width="6.875" style="219"/>
  </cols>
  <sheetData>
    <row r="1" ht="24.95" customHeight="1" spans="1:13">
      <c r="A1" s="48"/>
      <c r="B1" s="48"/>
      <c r="C1" s="221"/>
      <c r="D1" s="221"/>
      <c r="E1" s="222"/>
      <c r="F1" s="222"/>
      <c r="G1" s="222"/>
      <c r="H1" s="222"/>
      <c r="I1" s="270"/>
      <c r="J1" s="270"/>
      <c r="K1" s="270"/>
      <c r="L1" s="270"/>
      <c r="M1" s="213" t="s">
        <v>0</v>
      </c>
    </row>
    <row r="2" ht="24.95" customHeight="1" spans="1:13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ht="24.95" customHeight="1" spans="1:13">
      <c r="A3" s="224" t="s">
        <v>2</v>
      </c>
      <c r="B3" s="225"/>
      <c r="C3" s="225"/>
      <c r="D3" s="225"/>
      <c r="E3" s="226"/>
      <c r="F3" s="226"/>
      <c r="G3" s="226"/>
      <c r="H3" s="226"/>
      <c r="I3" s="270"/>
      <c r="J3" s="270"/>
      <c r="K3" s="270"/>
      <c r="L3" s="270"/>
      <c r="M3" s="271" t="s">
        <v>3</v>
      </c>
    </row>
    <row r="4" ht="21" customHeight="1" spans="1:13">
      <c r="A4" s="227" t="s">
        <v>4</v>
      </c>
      <c r="B4" s="227"/>
      <c r="C4" s="227"/>
      <c r="D4" s="227" t="s">
        <v>5</v>
      </c>
      <c r="E4" s="228"/>
      <c r="F4" s="228"/>
      <c r="G4" s="228"/>
      <c r="H4" s="227"/>
      <c r="I4" s="227"/>
      <c r="J4" s="227"/>
      <c r="K4" s="227"/>
      <c r="L4" s="227"/>
      <c r="M4" s="272"/>
    </row>
    <row r="5" ht="21" customHeight="1" spans="1:13">
      <c r="A5" s="229" t="s">
        <v>6</v>
      </c>
      <c r="B5" s="230"/>
      <c r="C5" s="231" t="s">
        <v>7</v>
      </c>
      <c r="D5" s="231" t="s">
        <v>8</v>
      </c>
      <c r="E5" s="232" t="s">
        <v>9</v>
      </c>
      <c r="F5" s="233" t="s">
        <v>10</v>
      </c>
      <c r="G5" s="232" t="s">
        <v>11</v>
      </c>
      <c r="H5" s="234" t="s">
        <v>12</v>
      </c>
      <c r="I5" s="234"/>
      <c r="J5" s="234"/>
      <c r="K5" s="234"/>
      <c r="L5" s="234"/>
      <c r="M5" s="272"/>
    </row>
    <row r="6" ht="23.25" customHeight="1" spans="1:13">
      <c r="A6" s="235"/>
      <c r="B6" s="236"/>
      <c r="C6" s="229"/>
      <c r="D6" s="231"/>
      <c r="E6" s="232"/>
      <c r="F6" s="237"/>
      <c r="G6" s="232"/>
      <c r="H6" s="238" t="s">
        <v>13</v>
      </c>
      <c r="I6" s="273"/>
      <c r="J6" s="274" t="s">
        <v>14</v>
      </c>
      <c r="K6" s="275" t="s">
        <v>15</v>
      </c>
      <c r="L6" s="275" t="s">
        <v>16</v>
      </c>
      <c r="M6" s="276" t="s">
        <v>17</v>
      </c>
    </row>
    <row r="7" ht="22.5" customHeight="1" spans="1:13">
      <c r="A7" s="239"/>
      <c r="B7" s="240"/>
      <c r="C7" s="229"/>
      <c r="D7" s="231"/>
      <c r="E7" s="232"/>
      <c r="F7" s="241"/>
      <c r="G7" s="232"/>
      <c r="H7" s="242" t="s">
        <v>18</v>
      </c>
      <c r="I7" s="209" t="s">
        <v>19</v>
      </c>
      <c r="J7" s="277"/>
      <c r="K7" s="278"/>
      <c r="L7" s="278"/>
      <c r="M7" s="279"/>
    </row>
    <row r="8" s="217" customFormat="1" ht="24.75" customHeight="1" spans="1:26">
      <c r="A8" s="243" t="s">
        <v>13</v>
      </c>
      <c r="B8" s="244" t="s">
        <v>18</v>
      </c>
      <c r="C8" s="245">
        <v>113.4</v>
      </c>
      <c r="D8" s="246" t="s">
        <v>20</v>
      </c>
      <c r="E8" s="247">
        <v>103.4</v>
      </c>
      <c r="F8" s="247">
        <v>0</v>
      </c>
      <c r="G8" s="247">
        <v>0</v>
      </c>
      <c r="H8" s="247">
        <v>103.4</v>
      </c>
      <c r="I8" s="247">
        <v>103.4</v>
      </c>
      <c r="J8" s="280"/>
      <c r="K8" s="280"/>
      <c r="L8" s="280"/>
      <c r="M8" s="281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</row>
    <row r="9" s="217" customFormat="1" ht="24.75" customHeight="1" spans="1:26">
      <c r="A9" s="248"/>
      <c r="B9" s="244" t="s">
        <v>21</v>
      </c>
      <c r="C9" s="245">
        <v>113.4</v>
      </c>
      <c r="D9" s="249" t="s">
        <v>22</v>
      </c>
      <c r="E9" s="168">
        <v>95</v>
      </c>
      <c r="F9" s="245">
        <v>0</v>
      </c>
      <c r="G9" s="245">
        <v>0</v>
      </c>
      <c r="H9" s="168">
        <v>95</v>
      </c>
      <c r="I9" s="168">
        <v>95</v>
      </c>
      <c r="J9" s="283"/>
      <c r="K9" s="283"/>
      <c r="L9" s="283"/>
      <c r="M9" s="281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</row>
    <row r="10" s="217" customFormat="1" ht="24.75" customHeight="1" spans="1:26">
      <c r="A10" s="248"/>
      <c r="B10" s="250" t="s">
        <v>23</v>
      </c>
      <c r="C10" s="245"/>
      <c r="D10" s="251" t="s">
        <v>24</v>
      </c>
      <c r="E10" s="79">
        <v>3</v>
      </c>
      <c r="F10" s="245">
        <v>0</v>
      </c>
      <c r="G10" s="245">
        <v>0</v>
      </c>
      <c r="H10" s="79">
        <v>3</v>
      </c>
      <c r="I10" s="79">
        <v>3</v>
      </c>
      <c r="J10" s="284"/>
      <c r="K10" s="284"/>
      <c r="L10" s="284"/>
      <c r="M10" s="285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</row>
    <row r="11" s="217" customFormat="1" ht="24.75" customHeight="1" spans="1:26">
      <c r="A11" s="248"/>
      <c r="B11" s="244" t="s">
        <v>25</v>
      </c>
      <c r="C11" s="245"/>
      <c r="D11" s="251" t="s">
        <v>26</v>
      </c>
      <c r="E11" s="79">
        <v>15.4</v>
      </c>
      <c r="F11" s="245">
        <v>0</v>
      </c>
      <c r="G11" s="245">
        <v>0</v>
      </c>
      <c r="H11" s="79">
        <v>15.4</v>
      </c>
      <c r="I11" s="79">
        <v>15.4</v>
      </c>
      <c r="J11" s="284"/>
      <c r="K11" s="284"/>
      <c r="L11" s="284"/>
      <c r="M11" s="285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</row>
    <row r="12" s="217" customFormat="1" ht="24.75" customHeight="1" spans="1:26">
      <c r="A12" s="248"/>
      <c r="B12" s="250" t="s">
        <v>27</v>
      </c>
      <c r="C12" s="245"/>
      <c r="D12" s="251" t="s">
        <v>28</v>
      </c>
      <c r="E12" s="245">
        <v>10</v>
      </c>
      <c r="F12" s="245">
        <v>0</v>
      </c>
      <c r="G12" s="245"/>
      <c r="H12" s="247">
        <f t="shared" ref="H9:H24" si="0">SUM(I12)</f>
        <v>10</v>
      </c>
      <c r="I12" s="245">
        <f>SUM(I13:I14)</f>
        <v>10</v>
      </c>
      <c r="J12" s="283"/>
      <c r="K12" s="283"/>
      <c r="L12" s="283"/>
      <c r="M12" s="281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</row>
    <row r="13" s="217" customFormat="1" ht="24.75" customHeight="1" spans="1:26">
      <c r="A13" s="248"/>
      <c r="B13" s="250" t="s">
        <v>29</v>
      </c>
      <c r="C13" s="245"/>
      <c r="D13" s="251" t="s">
        <v>30</v>
      </c>
      <c r="E13" s="245">
        <v>0</v>
      </c>
      <c r="F13" s="245">
        <v>0</v>
      </c>
      <c r="G13" s="245"/>
      <c r="H13" s="247">
        <f t="shared" si="0"/>
        <v>0</v>
      </c>
      <c r="I13" s="245"/>
      <c r="J13" s="283"/>
      <c r="K13" s="283"/>
      <c r="L13" s="283"/>
      <c r="M13" s="281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</row>
    <row r="14" s="217" customFormat="1" ht="23.25" customHeight="1" spans="1:26">
      <c r="A14" s="252" t="s">
        <v>14</v>
      </c>
      <c r="B14" s="253"/>
      <c r="C14" s="245"/>
      <c r="D14" s="251" t="s">
        <v>31</v>
      </c>
      <c r="E14" s="245">
        <v>10</v>
      </c>
      <c r="F14" s="245">
        <v>0</v>
      </c>
      <c r="G14" s="245"/>
      <c r="H14" s="247">
        <f t="shared" si="0"/>
        <v>10</v>
      </c>
      <c r="I14" s="245">
        <f>SUM(I15:I19)</f>
        <v>10</v>
      </c>
      <c r="J14" s="283"/>
      <c r="K14" s="283"/>
      <c r="L14" s="283"/>
      <c r="M14" s="281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</row>
    <row r="15" s="217" customFormat="1" ht="23.25" customHeight="1" spans="1:26">
      <c r="A15" s="252" t="s">
        <v>15</v>
      </c>
      <c r="B15" s="253"/>
      <c r="C15" s="245"/>
      <c r="D15" s="254" t="s">
        <v>32</v>
      </c>
      <c r="E15" s="245">
        <v>0</v>
      </c>
      <c r="F15" s="245">
        <v>0</v>
      </c>
      <c r="G15" s="245"/>
      <c r="H15" s="247">
        <f t="shared" si="0"/>
        <v>0</v>
      </c>
      <c r="I15" s="245"/>
      <c r="J15" s="283"/>
      <c r="K15" s="283"/>
      <c r="L15" s="283"/>
      <c r="M15" s="281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</row>
    <row r="16" s="217" customFormat="1" ht="23.25" customHeight="1" spans="1:26">
      <c r="A16" s="255" t="s">
        <v>16</v>
      </c>
      <c r="B16" s="256"/>
      <c r="C16" s="245"/>
      <c r="D16" s="257" t="s">
        <v>33</v>
      </c>
      <c r="E16" s="245">
        <v>10</v>
      </c>
      <c r="F16" s="245">
        <v>0</v>
      </c>
      <c r="G16" s="245"/>
      <c r="H16" s="247">
        <f t="shared" si="0"/>
        <v>10</v>
      </c>
      <c r="I16" s="245">
        <v>10</v>
      </c>
      <c r="J16" s="283"/>
      <c r="K16" s="283"/>
      <c r="L16" s="283"/>
      <c r="M16" s="281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="217" customFormat="1" ht="23.25" customHeight="1" spans="1:26">
      <c r="A17" s="258" t="s">
        <v>17</v>
      </c>
      <c r="B17" s="259"/>
      <c r="C17" s="245"/>
      <c r="D17" s="257" t="s">
        <v>34</v>
      </c>
      <c r="E17" s="245">
        <v>0</v>
      </c>
      <c r="F17" s="245">
        <v>0</v>
      </c>
      <c r="G17" s="245"/>
      <c r="H17" s="247">
        <f t="shared" si="0"/>
        <v>0</v>
      </c>
      <c r="I17" s="245"/>
      <c r="J17" s="283"/>
      <c r="K17" s="283"/>
      <c r="L17" s="283"/>
      <c r="M17" s="281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="217" customFormat="1" ht="23.25" customHeight="1" spans="1:26">
      <c r="A18" s="258"/>
      <c r="B18" s="259"/>
      <c r="C18" s="245"/>
      <c r="D18" s="254" t="s">
        <v>35</v>
      </c>
      <c r="E18" s="245">
        <v>0</v>
      </c>
      <c r="F18" s="245">
        <v>0</v>
      </c>
      <c r="G18" s="245"/>
      <c r="H18" s="247">
        <f t="shared" si="0"/>
        <v>0</v>
      </c>
      <c r="I18" s="245"/>
      <c r="J18" s="283"/>
      <c r="K18" s="283"/>
      <c r="L18" s="283"/>
      <c r="M18" s="281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="217" customFormat="1" ht="23.25" customHeight="1" spans="1:26">
      <c r="A19" s="260"/>
      <c r="B19" s="261"/>
      <c r="C19" s="245"/>
      <c r="D19" s="262" t="s">
        <v>36</v>
      </c>
      <c r="E19" s="245">
        <v>0</v>
      </c>
      <c r="F19" s="245">
        <v>0</v>
      </c>
      <c r="G19" s="245"/>
      <c r="H19" s="247">
        <f t="shared" si="0"/>
        <v>0</v>
      </c>
      <c r="I19" s="245"/>
      <c r="J19" s="283"/>
      <c r="K19" s="283"/>
      <c r="L19" s="283"/>
      <c r="M19" s="281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="217" customFormat="1" ht="23.25" customHeight="1" spans="1:26">
      <c r="A20" s="260" t="s">
        <v>37</v>
      </c>
      <c r="B20" s="261"/>
      <c r="C20" s="245">
        <v>90.88</v>
      </c>
      <c r="D20" s="262"/>
      <c r="E20" s="263">
        <v>0</v>
      </c>
      <c r="F20" s="263"/>
      <c r="G20" s="263"/>
      <c r="H20" s="247">
        <f t="shared" si="0"/>
        <v>0</v>
      </c>
      <c r="I20" s="263"/>
      <c r="J20" s="286"/>
      <c r="K20" s="286"/>
      <c r="L20" s="286"/>
      <c r="M20" s="281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="217" customFormat="1" ht="23.25" customHeight="1" spans="1:26">
      <c r="A21" s="264" t="s">
        <v>38</v>
      </c>
      <c r="B21" s="265"/>
      <c r="C21" s="247"/>
      <c r="D21" s="262"/>
      <c r="E21" s="247">
        <v>0</v>
      </c>
      <c r="F21" s="247"/>
      <c r="G21" s="247"/>
      <c r="H21" s="247">
        <f t="shared" si="0"/>
        <v>0</v>
      </c>
      <c r="I21" s="247"/>
      <c r="J21" s="280"/>
      <c r="K21" s="280"/>
      <c r="L21" s="280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="217" customFormat="1" ht="23.25" customHeight="1" spans="1:26">
      <c r="A22" s="264" t="s">
        <v>39</v>
      </c>
      <c r="B22" s="265"/>
      <c r="C22" s="247"/>
      <c r="D22" s="266"/>
      <c r="E22" s="247">
        <v>0</v>
      </c>
      <c r="F22" s="247"/>
      <c r="G22" s="247"/>
      <c r="H22" s="247">
        <f t="shared" si="0"/>
        <v>0</v>
      </c>
      <c r="I22" s="247"/>
      <c r="J22" s="280"/>
      <c r="K22" s="280"/>
      <c r="L22" s="280"/>
      <c r="M22" s="281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ht="21" customHeight="1" spans="1:13">
      <c r="A23" s="260"/>
      <c r="B23" s="261"/>
      <c r="C23" s="247"/>
      <c r="D23" s="266"/>
      <c r="E23" s="247">
        <v>0</v>
      </c>
      <c r="F23" s="247"/>
      <c r="G23" s="247"/>
      <c r="H23" s="247">
        <f t="shared" si="0"/>
        <v>0</v>
      </c>
      <c r="I23" s="247"/>
      <c r="J23" s="280"/>
      <c r="K23" s="280"/>
      <c r="L23" s="280"/>
      <c r="M23" s="287"/>
    </row>
    <row r="24" s="217" customFormat="1" ht="23.25" customHeight="1" spans="1:26">
      <c r="A24" s="231" t="s">
        <v>40</v>
      </c>
      <c r="B24" s="267"/>
      <c r="C24" s="268">
        <v>113.4</v>
      </c>
      <c r="D24" s="269" t="s">
        <v>41</v>
      </c>
      <c r="E24" s="247">
        <v>113.4</v>
      </c>
      <c r="F24" s="247">
        <v>0</v>
      </c>
      <c r="G24" s="247"/>
      <c r="H24" s="247">
        <v>113.47</v>
      </c>
      <c r="I24" s="247">
        <v>113.4</v>
      </c>
      <c r="J24" s="280"/>
      <c r="K24" s="280"/>
      <c r="L24" s="280"/>
      <c r="M24" s="281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12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</row>
    <row r="26" spans="1:12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2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</row>
    <row r="28" spans="1:12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29" spans="1:1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1:12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</row>
    <row r="31" spans="1:12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</row>
    <row r="32" spans="1:12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s="218" customFormat="1" spans="13:13">
      <c r="M33" s="220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tabSelected="1" workbookViewId="0">
      <selection activeCell="G10" sqref="G10"/>
    </sheetView>
  </sheetViews>
  <sheetFormatPr defaultColWidth="7.25" defaultRowHeight="10.8"/>
  <cols>
    <col min="1" max="1" width="7.25" style="187" customWidth="1"/>
    <col min="2" max="2" width="6.375" style="187" customWidth="1"/>
    <col min="3" max="3" width="6.375" style="188" customWidth="1"/>
    <col min="4" max="4" width="6.25" style="187" customWidth="1"/>
    <col min="5" max="5" width="23.5" style="187" customWidth="1"/>
    <col min="6" max="6" width="13.5" style="187" customWidth="1"/>
    <col min="7" max="7" width="12.25" style="187" customWidth="1"/>
    <col min="8" max="9" width="10.5" style="187" customWidth="1"/>
    <col min="10" max="10" width="9.875" style="187" customWidth="1"/>
    <col min="11" max="13" width="10.5" style="187" customWidth="1"/>
    <col min="14" max="14" width="11.125" style="187" customWidth="1"/>
    <col min="15" max="15" width="8.125" style="187" customWidth="1"/>
    <col min="16" max="16" width="8" style="187" customWidth="1"/>
    <col min="17" max="17" width="9.875" style="187" customWidth="1"/>
    <col min="18" max="18" width="7.25" style="187" customWidth="1"/>
    <col min="19" max="19" width="9.625" style="187" customWidth="1"/>
    <col min="20" max="252" width="7.25" style="187" customWidth="1"/>
    <col min="253" max="16384" width="7.25" style="187"/>
  </cols>
  <sheetData>
    <row r="1" ht="25.5" customHeight="1" spans="1:19">
      <c r="A1" s="189"/>
      <c r="B1" s="189"/>
      <c r="C1" s="190"/>
      <c r="D1" s="191"/>
      <c r="E1" s="192"/>
      <c r="F1" s="192"/>
      <c r="G1" s="192"/>
      <c r="H1" s="193"/>
      <c r="I1" s="193"/>
      <c r="J1" s="193"/>
      <c r="K1" s="193"/>
      <c r="L1" s="193"/>
      <c r="S1" s="213" t="s">
        <v>42</v>
      </c>
    </row>
    <row r="2" ht="25.5" customHeight="1" spans="1:19">
      <c r="A2" s="194" t="s">
        <v>43</v>
      </c>
      <c r="B2" s="194"/>
      <c r="C2" s="195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ht="25.5" customHeight="1" spans="1:19">
      <c r="A3" s="66" t="s">
        <v>2</v>
      </c>
      <c r="B3" s="67"/>
      <c r="C3" s="68"/>
      <c r="D3" s="67"/>
      <c r="E3" s="67"/>
      <c r="G3" s="196"/>
      <c r="H3" s="193"/>
      <c r="I3" s="193"/>
      <c r="J3" s="193"/>
      <c r="K3" s="193"/>
      <c r="L3" s="193"/>
      <c r="S3" s="214" t="s">
        <v>3</v>
      </c>
    </row>
    <row r="4" ht="23.25" customHeight="1" spans="1:19">
      <c r="A4" s="69" t="s">
        <v>44</v>
      </c>
      <c r="B4" s="69"/>
      <c r="C4" s="70"/>
      <c r="D4" s="71" t="s">
        <v>45</v>
      </c>
      <c r="E4" s="75" t="s">
        <v>46</v>
      </c>
      <c r="F4" s="75" t="s">
        <v>47</v>
      </c>
      <c r="G4" s="197" t="s">
        <v>13</v>
      </c>
      <c r="H4" s="197"/>
      <c r="I4" s="197"/>
      <c r="J4" s="197"/>
      <c r="K4" s="197"/>
      <c r="L4" s="207" t="s">
        <v>14</v>
      </c>
      <c r="M4" s="208" t="s">
        <v>15</v>
      </c>
      <c r="N4" s="208" t="s">
        <v>16</v>
      </c>
      <c r="O4" s="208" t="s">
        <v>48</v>
      </c>
      <c r="P4" s="208" t="s">
        <v>49</v>
      </c>
      <c r="Q4" s="208" t="s">
        <v>11</v>
      </c>
      <c r="R4" s="208" t="s">
        <v>10</v>
      </c>
      <c r="S4" s="215" t="s">
        <v>17</v>
      </c>
    </row>
    <row r="5" ht="35.1" customHeight="1" spans="1:19">
      <c r="A5" s="72" t="s">
        <v>50</v>
      </c>
      <c r="B5" s="73" t="s">
        <v>51</v>
      </c>
      <c r="C5" s="198" t="s">
        <v>52</v>
      </c>
      <c r="D5" s="71"/>
      <c r="E5" s="75"/>
      <c r="F5" s="75"/>
      <c r="G5" s="199" t="s">
        <v>21</v>
      </c>
      <c r="H5" s="200" t="s">
        <v>53</v>
      </c>
      <c r="I5" s="200" t="s">
        <v>25</v>
      </c>
      <c r="J5" s="209" t="s">
        <v>54</v>
      </c>
      <c r="K5" s="200" t="s">
        <v>29</v>
      </c>
      <c r="L5" s="210"/>
      <c r="M5" s="211"/>
      <c r="N5" s="211"/>
      <c r="O5" s="211"/>
      <c r="P5" s="211"/>
      <c r="Q5" s="211"/>
      <c r="R5" s="211"/>
      <c r="S5" s="216"/>
    </row>
    <row r="6" ht="20.25" customHeight="1" spans="1:19">
      <c r="A6" s="201" t="s">
        <v>55</v>
      </c>
      <c r="B6" s="202" t="s">
        <v>55</v>
      </c>
      <c r="C6" s="203" t="s">
        <v>55</v>
      </c>
      <c r="D6" s="204" t="s">
        <v>55</v>
      </c>
      <c r="E6" s="204" t="s">
        <v>55</v>
      </c>
      <c r="F6" s="205">
        <v>1</v>
      </c>
      <c r="G6" s="205">
        <v>2</v>
      </c>
      <c r="H6" s="205">
        <v>3</v>
      </c>
      <c r="I6" s="205">
        <v>4</v>
      </c>
      <c r="J6" s="205">
        <v>5</v>
      </c>
      <c r="K6" s="205">
        <v>6</v>
      </c>
      <c r="L6" s="205">
        <v>7</v>
      </c>
      <c r="M6" s="205">
        <v>8</v>
      </c>
      <c r="N6" s="205">
        <v>9</v>
      </c>
      <c r="O6" s="205">
        <v>10</v>
      </c>
      <c r="P6" s="205">
        <v>11</v>
      </c>
      <c r="Q6" s="205">
        <v>12</v>
      </c>
      <c r="R6" s="205">
        <v>13</v>
      </c>
      <c r="S6" s="205">
        <v>14</v>
      </c>
    </row>
    <row r="7" s="186" customFormat="1" ht="23.45" customHeight="1" spans="1:19">
      <c r="A7" s="76"/>
      <c r="B7" s="76"/>
      <c r="C7" s="76"/>
      <c r="D7" s="76"/>
      <c r="E7" s="78" t="s">
        <v>9</v>
      </c>
      <c r="F7" s="79">
        <f>F8</f>
        <v>113.4</v>
      </c>
      <c r="G7" s="79">
        <f>G8</f>
        <v>113.4</v>
      </c>
      <c r="H7" s="206"/>
      <c r="I7" s="206">
        <v>0</v>
      </c>
      <c r="J7" s="206">
        <v>0</v>
      </c>
      <c r="K7" s="206">
        <v>0</v>
      </c>
      <c r="L7" s="206"/>
      <c r="M7" s="206">
        <v>0</v>
      </c>
      <c r="N7" s="212"/>
      <c r="O7" s="212">
        <v>0</v>
      </c>
      <c r="P7" s="212">
        <v>0</v>
      </c>
      <c r="Q7" s="212"/>
      <c r="R7" s="212">
        <v>0</v>
      </c>
      <c r="S7" s="212"/>
    </row>
    <row r="8" ht="23.45" customHeight="1" spans="1:19">
      <c r="A8" s="76" t="s">
        <v>56</v>
      </c>
      <c r="B8" s="78"/>
      <c r="C8" s="76"/>
      <c r="D8" s="76" t="s">
        <v>57</v>
      </c>
      <c r="E8" s="78" t="s">
        <v>58</v>
      </c>
      <c r="F8" s="79">
        <f>SUM(F9:F12)</f>
        <v>113.4</v>
      </c>
      <c r="G8" s="79">
        <f>SUM(G9:G12)</f>
        <v>113.4</v>
      </c>
      <c r="H8" s="206"/>
      <c r="I8" s="206">
        <v>0</v>
      </c>
      <c r="J8" s="206">
        <v>0</v>
      </c>
      <c r="K8" s="206">
        <v>0</v>
      </c>
      <c r="L8" s="206"/>
      <c r="M8" s="206">
        <v>0</v>
      </c>
      <c r="N8" s="212"/>
      <c r="O8" s="212">
        <v>0</v>
      </c>
      <c r="P8" s="212">
        <v>0</v>
      </c>
      <c r="Q8" s="212"/>
      <c r="R8" s="212">
        <v>0</v>
      </c>
      <c r="S8" s="212"/>
    </row>
    <row r="9" ht="23.45" customHeight="1" spans="1:19">
      <c r="A9" s="78">
        <v>216</v>
      </c>
      <c r="B9" s="76" t="s">
        <v>59</v>
      </c>
      <c r="C9" s="76" t="s">
        <v>60</v>
      </c>
      <c r="D9" s="76"/>
      <c r="E9" s="78" t="s">
        <v>61</v>
      </c>
      <c r="F9" s="79">
        <v>94.72</v>
      </c>
      <c r="G9" s="79">
        <v>94.72</v>
      </c>
      <c r="H9" s="206"/>
      <c r="I9" s="206">
        <v>0</v>
      </c>
      <c r="J9" s="206">
        <v>0</v>
      </c>
      <c r="K9" s="206">
        <v>0</v>
      </c>
      <c r="L9" s="206"/>
      <c r="M9" s="206">
        <v>0</v>
      </c>
      <c r="N9" s="206"/>
      <c r="O9" s="206">
        <v>0</v>
      </c>
      <c r="P9" s="206">
        <v>0</v>
      </c>
      <c r="Q9" s="206"/>
      <c r="R9" s="206">
        <v>0</v>
      </c>
      <c r="S9" s="206"/>
    </row>
    <row r="10" ht="23.45" customHeight="1" spans="1:19">
      <c r="A10" s="76" t="s">
        <v>62</v>
      </c>
      <c r="B10" s="76" t="s">
        <v>63</v>
      </c>
      <c r="C10" s="76" t="s">
        <v>63</v>
      </c>
      <c r="D10" s="76" t="s">
        <v>64</v>
      </c>
      <c r="E10" s="78" t="s">
        <v>65</v>
      </c>
      <c r="F10" s="79">
        <v>8.25</v>
      </c>
      <c r="G10" s="79">
        <v>8.25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</row>
    <row r="11" ht="23.45" customHeight="1" spans="1:19">
      <c r="A11" s="76" t="s">
        <v>66</v>
      </c>
      <c r="B11" s="76" t="s">
        <v>67</v>
      </c>
      <c r="C11" s="76" t="s">
        <v>59</v>
      </c>
      <c r="D11" s="76" t="s">
        <v>64</v>
      </c>
      <c r="E11" s="78" t="s">
        <v>68</v>
      </c>
      <c r="F11" s="79">
        <v>4.23</v>
      </c>
      <c r="G11" s="79">
        <v>4.23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</row>
    <row r="12" ht="23.45" customHeight="1" spans="1:19">
      <c r="A12" s="76" t="s">
        <v>69</v>
      </c>
      <c r="B12" s="76" t="s">
        <v>59</v>
      </c>
      <c r="C12" s="76" t="s">
        <v>60</v>
      </c>
      <c r="D12" s="76"/>
      <c r="E12" s="78" t="s">
        <v>70</v>
      </c>
      <c r="F12" s="79">
        <v>6.2</v>
      </c>
      <c r="G12" s="79">
        <v>6.2</v>
      </c>
      <c r="H12" s="206"/>
      <c r="I12" s="206"/>
      <c r="J12" s="206"/>
      <c r="K12" s="206"/>
      <c r="L12" s="206"/>
      <c r="M12" s="206"/>
      <c r="N12" s="212"/>
      <c r="O12" s="212"/>
      <c r="P12" s="212"/>
      <c r="Q12" s="212"/>
      <c r="R12" s="212"/>
      <c r="S12" s="212"/>
    </row>
    <row r="13" ht="23.45" customHeight="1" spans="1:19">
      <c r="A13" s="76"/>
      <c r="B13" s="76"/>
      <c r="C13" s="76"/>
      <c r="D13" s="76"/>
      <c r="E13" s="78"/>
      <c r="F13" s="206"/>
      <c r="G13" s="206"/>
      <c r="H13" s="206"/>
      <c r="I13" s="206"/>
      <c r="J13" s="206"/>
      <c r="K13" s="206"/>
      <c r="L13" s="206"/>
      <c r="M13" s="206"/>
      <c r="N13" s="212"/>
      <c r="O13" s="212"/>
      <c r="P13" s="212"/>
      <c r="Q13" s="212"/>
      <c r="R13" s="212"/>
      <c r="S13" s="212"/>
    </row>
    <row r="14" ht="23.45" customHeight="1" spans="1:19">
      <c r="A14" s="76"/>
      <c r="B14" s="76"/>
      <c r="C14" s="76"/>
      <c r="D14" s="76"/>
      <c r="E14" s="78"/>
      <c r="F14" s="206"/>
      <c r="G14" s="206"/>
      <c r="H14" s="206"/>
      <c r="I14" s="206"/>
      <c r="J14" s="206"/>
      <c r="K14" s="206"/>
      <c r="L14" s="206"/>
      <c r="M14" s="206"/>
      <c r="N14" s="212"/>
      <c r="O14" s="212"/>
      <c r="P14" s="212"/>
      <c r="Q14" s="212"/>
      <c r="R14" s="212"/>
      <c r="S14" s="212"/>
    </row>
    <row r="15" ht="23.45" customHeight="1" spans="1:19">
      <c r="A15" s="76"/>
      <c r="B15" s="76"/>
      <c r="C15" s="76"/>
      <c r="D15" s="76"/>
      <c r="E15" s="78"/>
      <c r="F15" s="206"/>
      <c r="G15" s="206"/>
      <c r="H15" s="206"/>
      <c r="I15" s="206"/>
      <c r="J15" s="206"/>
      <c r="K15" s="206"/>
      <c r="L15" s="206"/>
      <c r="M15" s="206"/>
      <c r="N15" s="212"/>
      <c r="O15" s="212"/>
      <c r="P15" s="212"/>
      <c r="Q15" s="212"/>
      <c r="R15" s="212"/>
      <c r="S15" s="212"/>
    </row>
    <row r="16" ht="23.45" customHeight="1" spans="1:19">
      <c r="A16" s="76"/>
      <c r="B16" s="76"/>
      <c r="C16" s="76"/>
      <c r="D16" s="76" t="s">
        <v>64</v>
      </c>
      <c r="E16" s="78"/>
      <c r="F16" s="206"/>
      <c r="G16" s="206"/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H9" sqref="H9:H12"/>
    </sheetView>
  </sheetViews>
  <sheetFormatPr defaultColWidth="7.25" defaultRowHeight="10.8"/>
  <cols>
    <col min="1" max="1" width="6.875" style="142" customWidth="1"/>
    <col min="2" max="3" width="5.875" style="142" customWidth="1"/>
    <col min="4" max="4" width="5.625" style="142" customWidth="1"/>
    <col min="5" max="5" width="15.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79"/>
      <c r="J1" s="147"/>
      <c r="K1" s="147"/>
      <c r="L1" s="147"/>
      <c r="M1" s="180" t="s">
        <v>71</v>
      </c>
    </row>
    <row r="2" ht="21.75" customHeight="1" spans="1:13">
      <c r="A2" s="148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81" t="s">
        <v>3</v>
      </c>
    </row>
    <row r="4" ht="25.5" customHeight="1" spans="1:13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73</v>
      </c>
      <c r="H4" s="155"/>
      <c r="I4" s="155"/>
      <c r="J4" s="182"/>
      <c r="K4" s="183" t="s">
        <v>74</v>
      </c>
      <c r="L4" s="155"/>
      <c r="M4" s="182"/>
    </row>
    <row r="5" ht="25.5" customHeight="1" spans="1:13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75</v>
      </c>
      <c r="I5" s="154" t="s">
        <v>76</v>
      </c>
      <c r="J5" s="154" t="s">
        <v>77</v>
      </c>
      <c r="K5" s="154" t="s">
        <v>18</v>
      </c>
      <c r="L5" s="154" t="s">
        <v>78</v>
      </c>
      <c r="M5" s="154" t="s">
        <v>79</v>
      </c>
    </row>
    <row r="6" ht="20.25" customHeight="1" spans="1:13">
      <c r="A6" s="159" t="s">
        <v>55</v>
      </c>
      <c r="B6" s="160" t="s">
        <v>55</v>
      </c>
      <c r="C6" s="160" t="s">
        <v>55</v>
      </c>
      <c r="D6" s="161" t="s">
        <v>55</v>
      </c>
      <c r="E6" s="162" t="s">
        <v>55</v>
      </c>
      <c r="F6" s="161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="141" customFormat="1" ht="21.6" customHeight="1" spans="1:13">
      <c r="A7" s="164"/>
      <c r="B7" s="164"/>
      <c r="C7" s="165"/>
      <c r="D7" s="166"/>
      <c r="E7" s="167" t="s">
        <v>9</v>
      </c>
      <c r="F7" s="168">
        <f>F8</f>
        <v>113.4</v>
      </c>
      <c r="G7" s="168">
        <f t="shared" ref="G7:M7" si="0">G8</f>
        <v>94.72</v>
      </c>
      <c r="H7" s="168">
        <v>72.52</v>
      </c>
      <c r="I7" s="168">
        <v>13</v>
      </c>
      <c r="J7" s="168">
        <f t="shared" si="0"/>
        <v>9.2</v>
      </c>
      <c r="K7" s="168">
        <v>0</v>
      </c>
      <c r="L7" s="168">
        <f t="shared" si="0"/>
        <v>0</v>
      </c>
      <c r="M7" s="168">
        <v>0</v>
      </c>
    </row>
    <row r="8" ht="21.6" customHeight="1" spans="1:13">
      <c r="A8" s="164" t="s">
        <v>56</v>
      </c>
      <c r="B8" s="164"/>
      <c r="C8" s="165"/>
      <c r="D8" s="166" t="s">
        <v>57</v>
      </c>
      <c r="E8" s="167" t="s">
        <v>58</v>
      </c>
      <c r="F8" s="168">
        <v>113.4</v>
      </c>
      <c r="G8" s="169">
        <v>94.72</v>
      </c>
      <c r="H8" s="168">
        <v>72.52</v>
      </c>
      <c r="I8" s="168">
        <v>13</v>
      </c>
      <c r="J8" s="168">
        <f t="shared" ref="I8:J8" si="1">SUM(J9:J12)</f>
        <v>9.2</v>
      </c>
      <c r="K8" s="168">
        <v>0</v>
      </c>
      <c r="L8" s="168">
        <f t="shared" ref="L8" si="2">SUM(L9:L12)</f>
        <v>0</v>
      </c>
      <c r="M8" s="168">
        <v>0</v>
      </c>
    </row>
    <row r="9" ht="21.6" customHeight="1" spans="1:13">
      <c r="A9" s="164" t="s">
        <v>56</v>
      </c>
      <c r="B9" s="164" t="s">
        <v>59</v>
      </c>
      <c r="C9" s="76" t="s">
        <v>60</v>
      </c>
      <c r="D9" s="76"/>
      <c r="E9" s="78" t="s">
        <v>80</v>
      </c>
      <c r="F9" s="79">
        <v>94.72</v>
      </c>
      <c r="G9" s="79">
        <v>94.72</v>
      </c>
      <c r="H9" s="168">
        <v>72.52</v>
      </c>
      <c r="I9" s="168">
        <v>13</v>
      </c>
      <c r="J9" s="168">
        <v>9.2</v>
      </c>
      <c r="K9" s="168">
        <v>0</v>
      </c>
      <c r="L9" s="168"/>
      <c r="M9" s="168">
        <v>0</v>
      </c>
    </row>
    <row r="10" ht="27.95" customHeight="1" spans="1:13">
      <c r="A10" s="164" t="s">
        <v>62</v>
      </c>
      <c r="B10" s="164" t="s">
        <v>63</v>
      </c>
      <c r="C10" s="165" t="s">
        <v>63</v>
      </c>
      <c r="D10" s="166" t="s">
        <v>64</v>
      </c>
      <c r="E10" s="167" t="s">
        <v>65</v>
      </c>
      <c r="F10" s="79">
        <v>8.25</v>
      </c>
      <c r="G10" s="79">
        <v>8.25</v>
      </c>
      <c r="H10" s="79">
        <v>8.25</v>
      </c>
      <c r="I10" s="168"/>
      <c r="J10" s="168"/>
      <c r="K10" s="168"/>
      <c r="L10" s="168"/>
      <c r="M10" s="168"/>
    </row>
    <row r="11" ht="21.6" customHeight="1" spans="1:13">
      <c r="A11" s="164" t="s">
        <v>66</v>
      </c>
      <c r="B11" s="164" t="s">
        <v>67</v>
      </c>
      <c r="C11" s="165" t="s">
        <v>59</v>
      </c>
      <c r="D11" s="166" t="s">
        <v>64</v>
      </c>
      <c r="E11" s="167" t="s">
        <v>68</v>
      </c>
      <c r="F11" s="79">
        <v>4.23</v>
      </c>
      <c r="G11" s="79">
        <v>4.23</v>
      </c>
      <c r="H11" s="79">
        <v>4.23</v>
      </c>
      <c r="I11" s="168"/>
      <c r="J11" s="168"/>
      <c r="K11" s="168"/>
      <c r="L11" s="168"/>
      <c r="M11" s="168"/>
    </row>
    <row r="12" ht="21.6" customHeight="1" spans="1:13">
      <c r="A12" s="164" t="s">
        <v>69</v>
      </c>
      <c r="B12" s="164" t="s">
        <v>59</v>
      </c>
      <c r="C12" s="165" t="s">
        <v>60</v>
      </c>
      <c r="D12" s="166" t="s">
        <v>64</v>
      </c>
      <c r="E12" s="167" t="s">
        <v>70</v>
      </c>
      <c r="F12" s="79">
        <v>6.2</v>
      </c>
      <c r="G12" s="79">
        <v>6.2</v>
      </c>
      <c r="H12" s="170">
        <v>6.2</v>
      </c>
      <c r="I12" s="168"/>
      <c r="J12" s="168" t="s">
        <v>81</v>
      </c>
      <c r="K12" s="168"/>
      <c r="L12" s="168"/>
      <c r="M12" s="168"/>
    </row>
    <row r="13" ht="21.6" customHeight="1" spans="1:13">
      <c r="A13" s="164"/>
      <c r="B13" s="164"/>
      <c r="C13" s="165"/>
      <c r="D13" s="166"/>
      <c r="E13" s="167"/>
      <c r="F13" s="168"/>
      <c r="G13" s="169"/>
      <c r="H13" s="171"/>
      <c r="I13" s="184"/>
      <c r="J13" s="184"/>
      <c r="K13" s="168"/>
      <c r="L13" s="168"/>
      <c r="M13" s="168"/>
    </row>
    <row r="14" ht="21.6" customHeight="1" spans="1:13">
      <c r="A14" s="164"/>
      <c r="B14" s="164"/>
      <c r="C14" s="165"/>
      <c r="D14" s="166"/>
      <c r="E14" s="167"/>
      <c r="F14" s="172"/>
      <c r="G14" s="173"/>
      <c r="H14" s="174"/>
      <c r="I14" s="185"/>
      <c r="J14" s="185"/>
      <c r="K14" s="168"/>
      <c r="L14" s="168"/>
      <c r="M14" s="168"/>
    </row>
    <row r="15" ht="21.6" customHeight="1" spans="1:13">
      <c r="A15" s="164"/>
      <c r="B15" s="164"/>
      <c r="C15" s="165"/>
      <c r="D15" s="166"/>
      <c r="E15" s="167"/>
      <c r="F15" s="172"/>
      <c r="G15" s="173"/>
      <c r="H15" s="174"/>
      <c r="I15" s="185"/>
      <c r="J15" s="185"/>
      <c r="K15" s="168"/>
      <c r="L15" s="168"/>
      <c r="M15" s="168"/>
    </row>
    <row r="16" ht="21.6" customHeight="1" spans="1:13">
      <c r="A16" s="175"/>
      <c r="B16" s="175"/>
      <c r="C16" s="176"/>
      <c r="D16" s="177"/>
      <c r="E16" s="178"/>
      <c r="F16" s="172"/>
      <c r="G16" s="172"/>
      <c r="H16" s="172"/>
      <c r="I16" s="172"/>
      <c r="J16" s="172"/>
      <c r="K16" s="168"/>
      <c r="L16" s="168"/>
      <c r="M16" s="16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D4" workbookViewId="0">
      <selection activeCell="E27" sqref="E27"/>
    </sheetView>
  </sheetViews>
  <sheetFormatPr defaultColWidth="7.25" defaultRowHeight="10.8"/>
  <cols>
    <col min="1" max="1" width="4.125" style="84" customWidth="1"/>
    <col min="2" max="2" width="28.75" style="84" customWidth="1"/>
    <col min="3" max="3" width="15.25" style="85" customWidth="1"/>
    <col min="4" max="4" width="29.125" style="85" customWidth="1"/>
    <col min="5" max="5" width="17.125" style="85" customWidth="1"/>
    <col min="6" max="6" width="13.875" style="85" customWidth="1"/>
    <col min="7" max="7" width="13.125" style="85" customWidth="1"/>
    <col min="8" max="12" width="11.25" style="85" customWidth="1"/>
    <col min="13" max="16384" width="7.25" style="85"/>
  </cols>
  <sheetData>
    <row r="1" ht="11.45" customHeight="1" spans="1:12">
      <c r="A1" s="86"/>
      <c r="B1" s="86"/>
      <c r="C1" s="87"/>
      <c r="D1" s="87"/>
      <c r="E1" s="88"/>
      <c r="F1" s="88"/>
      <c r="G1" s="89"/>
      <c r="H1" s="89"/>
      <c r="I1" s="89"/>
      <c r="J1" s="89"/>
      <c r="K1" s="133"/>
      <c r="L1" s="134" t="s">
        <v>82</v>
      </c>
    </row>
    <row r="2" ht="23.1" customHeight="1" spans="1:12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1.1" customHeight="1" spans="1:12">
      <c r="A3" s="91" t="s">
        <v>2</v>
      </c>
      <c r="B3" s="91"/>
      <c r="C3" s="91"/>
      <c r="D3" s="91"/>
      <c r="E3" s="91"/>
      <c r="F3" s="92"/>
      <c r="G3" s="92"/>
      <c r="H3" s="92"/>
      <c r="I3" s="92"/>
      <c r="J3" s="92"/>
      <c r="K3" s="92"/>
      <c r="L3" s="135" t="s">
        <v>3</v>
      </c>
    </row>
    <row r="4" s="82" customFormat="1" ht="16.35" customHeight="1" spans="1:12">
      <c r="A4" s="93" t="s">
        <v>4</v>
      </c>
      <c r="B4" s="94"/>
      <c r="C4" s="95"/>
      <c r="D4" s="96" t="s">
        <v>5</v>
      </c>
      <c r="E4" s="97"/>
      <c r="F4" s="96"/>
      <c r="G4" s="96"/>
      <c r="H4" s="96"/>
      <c r="I4" s="96"/>
      <c r="J4" s="96"/>
      <c r="K4" s="96"/>
      <c r="L4" s="96"/>
    </row>
    <row r="5" s="82" customFormat="1" ht="15.6" customHeight="1" spans="1:12">
      <c r="A5" s="98" t="s">
        <v>84</v>
      </c>
      <c r="B5" s="99"/>
      <c r="C5" s="100" t="s">
        <v>7</v>
      </c>
      <c r="D5" s="100" t="s">
        <v>85</v>
      </c>
      <c r="E5" s="101" t="s">
        <v>9</v>
      </c>
      <c r="F5" s="102" t="s">
        <v>12</v>
      </c>
      <c r="G5" s="102"/>
      <c r="H5" s="102"/>
      <c r="I5" s="102"/>
      <c r="J5" s="102"/>
      <c r="K5" s="102"/>
      <c r="L5" s="102"/>
    </row>
    <row r="6" s="82" customFormat="1" ht="15" customHeight="1" spans="1:12">
      <c r="A6" s="103"/>
      <c r="B6" s="104"/>
      <c r="C6" s="105"/>
      <c r="D6" s="100"/>
      <c r="E6" s="101"/>
      <c r="F6" s="106" t="s">
        <v>13</v>
      </c>
      <c r="G6" s="107"/>
      <c r="H6" s="107"/>
      <c r="I6" s="107"/>
      <c r="J6" s="107"/>
      <c r="K6" s="136"/>
      <c r="L6" s="137" t="s">
        <v>15</v>
      </c>
    </row>
    <row r="7" s="82" customFormat="1" ht="45" customHeight="1" spans="1:12">
      <c r="A7" s="108"/>
      <c r="B7" s="109"/>
      <c r="C7" s="105"/>
      <c r="D7" s="100"/>
      <c r="E7" s="101"/>
      <c r="F7" s="110" t="s">
        <v>18</v>
      </c>
      <c r="G7" s="111" t="s">
        <v>21</v>
      </c>
      <c r="H7" s="112" t="s">
        <v>86</v>
      </c>
      <c r="I7" s="112" t="s">
        <v>25</v>
      </c>
      <c r="J7" s="138" t="s">
        <v>54</v>
      </c>
      <c r="K7" s="114" t="s">
        <v>29</v>
      </c>
      <c r="L7" s="139"/>
    </row>
    <row r="8" s="83" customFormat="1" ht="17.1" customHeight="1" spans="1:12">
      <c r="A8" s="113" t="s">
        <v>13</v>
      </c>
      <c r="B8" s="114" t="s">
        <v>21</v>
      </c>
      <c r="C8" s="115">
        <v>113.4</v>
      </c>
      <c r="D8" s="116" t="s">
        <v>87</v>
      </c>
      <c r="E8" s="117">
        <f t="shared" ref="E8:E27" si="0">F8+L8</f>
        <v>0</v>
      </c>
      <c r="F8" s="117">
        <f t="shared" ref="F8:F14" si="1">SUM(G8:K8)</f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</row>
    <row r="9" s="83" customFormat="1" ht="16.35" customHeight="1" spans="1:12">
      <c r="A9" s="118"/>
      <c r="B9" s="114" t="s">
        <v>53</v>
      </c>
      <c r="C9" s="115"/>
      <c r="D9" s="119" t="s">
        <v>88</v>
      </c>
      <c r="E9" s="117">
        <f t="shared" si="0"/>
        <v>0</v>
      </c>
      <c r="F9" s="117">
        <f t="shared" si="1"/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</row>
    <row r="10" s="83" customFormat="1" ht="17.45" customHeight="1" spans="1:12">
      <c r="A10" s="118"/>
      <c r="B10" s="114" t="s">
        <v>25</v>
      </c>
      <c r="C10" s="115"/>
      <c r="D10" s="119" t="s">
        <v>89</v>
      </c>
      <c r="E10" s="117">
        <f t="shared" si="0"/>
        <v>0</v>
      </c>
      <c r="F10" s="117">
        <f t="shared" si="1"/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</row>
    <row r="11" s="83" customFormat="1" ht="19.35" customHeight="1" spans="1:12">
      <c r="A11" s="118"/>
      <c r="B11" s="114" t="s">
        <v>54</v>
      </c>
      <c r="C11" s="115">
        <v>0</v>
      </c>
      <c r="D11" s="119" t="s">
        <v>90</v>
      </c>
      <c r="E11" s="117">
        <f t="shared" si="0"/>
        <v>0</v>
      </c>
      <c r="F11" s="117">
        <f t="shared" si="1"/>
        <v>0</v>
      </c>
      <c r="G11" s="115"/>
      <c r="H11" s="115"/>
      <c r="I11" s="115">
        <v>0</v>
      </c>
      <c r="J11" s="115">
        <v>0</v>
      </c>
      <c r="K11" s="115">
        <v>0</v>
      </c>
      <c r="L11" s="115">
        <v>0</v>
      </c>
    </row>
    <row r="12" s="83" customFormat="1" ht="18" customHeight="1" spans="1:12">
      <c r="A12" s="118"/>
      <c r="B12" s="114" t="s">
        <v>29</v>
      </c>
      <c r="C12" s="115">
        <v>0</v>
      </c>
      <c r="D12" s="119" t="s">
        <v>91</v>
      </c>
      <c r="E12" s="117">
        <f t="shared" si="0"/>
        <v>0</v>
      </c>
      <c r="F12" s="117">
        <f t="shared" si="1"/>
        <v>0</v>
      </c>
      <c r="G12" s="115"/>
      <c r="H12" s="115"/>
      <c r="I12" s="115">
        <v>0</v>
      </c>
      <c r="J12" s="115">
        <v>0</v>
      </c>
      <c r="K12" s="115">
        <v>0</v>
      </c>
      <c r="L12" s="115">
        <v>0</v>
      </c>
    </row>
    <row r="13" s="83" customFormat="1" ht="15" customHeight="1" spans="1:12">
      <c r="A13" s="114" t="s">
        <v>15</v>
      </c>
      <c r="B13" s="114"/>
      <c r="C13" s="115">
        <v>0</v>
      </c>
      <c r="D13" s="119" t="s">
        <v>92</v>
      </c>
      <c r="E13" s="117">
        <f t="shared" si="0"/>
        <v>0</v>
      </c>
      <c r="F13" s="117">
        <f t="shared" si="1"/>
        <v>0</v>
      </c>
      <c r="G13" s="115"/>
      <c r="H13" s="115"/>
      <c r="I13" s="115"/>
      <c r="J13" s="115">
        <v>0</v>
      </c>
      <c r="K13" s="115">
        <v>0</v>
      </c>
      <c r="L13" s="115">
        <v>0</v>
      </c>
    </row>
    <row r="14" s="83" customFormat="1" ht="15" customHeight="1" spans="1:12">
      <c r="A14" s="114"/>
      <c r="B14" s="114"/>
      <c r="C14" s="120"/>
      <c r="D14" s="119" t="s">
        <v>93</v>
      </c>
      <c r="E14" s="117">
        <f t="shared" si="0"/>
        <v>0</v>
      </c>
      <c r="F14" s="117">
        <f t="shared" si="1"/>
        <v>0</v>
      </c>
      <c r="G14" s="115"/>
      <c r="H14" s="115"/>
      <c r="I14" s="115">
        <v>0</v>
      </c>
      <c r="J14" s="115">
        <v>0</v>
      </c>
      <c r="K14" s="115">
        <v>0</v>
      </c>
      <c r="L14" s="115">
        <v>0</v>
      </c>
    </row>
    <row r="15" s="83" customFormat="1" ht="15" customHeight="1" spans="1:12">
      <c r="A15" s="114"/>
      <c r="B15" s="114"/>
      <c r="C15" s="121"/>
      <c r="D15" s="116" t="s">
        <v>94</v>
      </c>
      <c r="E15" s="117">
        <v>8.25</v>
      </c>
      <c r="F15" s="117">
        <v>8.25</v>
      </c>
      <c r="G15" s="117">
        <v>8.25</v>
      </c>
      <c r="H15" s="115"/>
      <c r="I15" s="115">
        <v>0</v>
      </c>
      <c r="J15" s="115">
        <v>0</v>
      </c>
      <c r="K15" s="115">
        <v>0</v>
      </c>
      <c r="L15" s="115">
        <v>0</v>
      </c>
    </row>
    <row r="16" s="83" customFormat="1" ht="15" customHeight="1" spans="1:12">
      <c r="A16" s="122"/>
      <c r="B16" s="122"/>
      <c r="C16" s="123"/>
      <c r="D16" s="119" t="s">
        <v>95</v>
      </c>
      <c r="E16" s="117">
        <f t="shared" si="0"/>
        <v>0</v>
      </c>
      <c r="F16" s="117">
        <f t="shared" ref="F16:F22" si="2">G16+M16</f>
        <v>0</v>
      </c>
      <c r="G16" s="117">
        <f t="shared" ref="G16:G22" si="3">H16+N16</f>
        <v>0</v>
      </c>
      <c r="H16" s="115"/>
      <c r="I16" s="115">
        <v>0</v>
      </c>
      <c r="J16" s="115">
        <v>0</v>
      </c>
      <c r="K16" s="115">
        <v>0</v>
      </c>
      <c r="L16" s="115">
        <v>0</v>
      </c>
    </row>
    <row r="17" s="83" customFormat="1" ht="15" customHeight="1" spans="1:12">
      <c r="A17" s="124"/>
      <c r="B17" s="125"/>
      <c r="C17" s="123"/>
      <c r="D17" s="119" t="s">
        <v>96</v>
      </c>
      <c r="E17" s="117">
        <v>4.23</v>
      </c>
      <c r="F17" s="117">
        <v>4.23</v>
      </c>
      <c r="G17" s="117">
        <v>4.23</v>
      </c>
      <c r="H17" s="115"/>
      <c r="I17" s="115">
        <v>0</v>
      </c>
      <c r="J17" s="115">
        <v>0</v>
      </c>
      <c r="K17" s="115">
        <v>0</v>
      </c>
      <c r="L17" s="115">
        <v>0</v>
      </c>
    </row>
    <row r="18" s="83" customFormat="1" ht="15" customHeight="1" spans="1:12">
      <c r="A18" s="124"/>
      <c r="B18" s="125"/>
      <c r="C18" s="123"/>
      <c r="D18" s="116" t="s">
        <v>97</v>
      </c>
      <c r="E18" s="117">
        <f t="shared" si="0"/>
        <v>0</v>
      </c>
      <c r="F18" s="117">
        <f t="shared" si="2"/>
        <v>0</v>
      </c>
      <c r="G18" s="117">
        <f t="shared" si="3"/>
        <v>0</v>
      </c>
      <c r="H18" s="115"/>
      <c r="I18" s="115">
        <v>0</v>
      </c>
      <c r="J18" s="115">
        <v>0</v>
      </c>
      <c r="K18" s="115">
        <v>0</v>
      </c>
      <c r="L18" s="115">
        <v>0</v>
      </c>
    </row>
    <row r="19" s="83" customFormat="1" ht="15" customHeight="1" spans="1:13">
      <c r="A19" s="124"/>
      <c r="B19" s="125"/>
      <c r="C19" s="123"/>
      <c r="D19" s="116" t="s">
        <v>98</v>
      </c>
      <c r="E19" s="117">
        <f t="shared" si="0"/>
        <v>0</v>
      </c>
      <c r="F19" s="117">
        <f t="shared" si="2"/>
        <v>0</v>
      </c>
      <c r="G19" s="117">
        <f t="shared" si="3"/>
        <v>0</v>
      </c>
      <c r="H19" s="115"/>
      <c r="I19" s="115">
        <v>0</v>
      </c>
      <c r="J19" s="115">
        <v>0</v>
      </c>
      <c r="K19" s="115">
        <v>0</v>
      </c>
      <c r="L19" s="115">
        <v>0</v>
      </c>
      <c r="M19" s="140"/>
    </row>
    <row r="20" s="83" customFormat="1" ht="15" customHeight="1" spans="1:12">
      <c r="A20" s="126"/>
      <c r="B20" s="127"/>
      <c r="C20" s="123"/>
      <c r="D20" s="119" t="s">
        <v>99</v>
      </c>
      <c r="E20" s="117">
        <f t="shared" si="0"/>
        <v>0</v>
      </c>
      <c r="F20" s="117">
        <f t="shared" si="2"/>
        <v>0</v>
      </c>
      <c r="G20" s="117">
        <f t="shared" si="3"/>
        <v>0</v>
      </c>
      <c r="H20" s="128"/>
      <c r="I20" s="128">
        <v>0</v>
      </c>
      <c r="J20" s="128">
        <v>0</v>
      </c>
      <c r="K20" s="128">
        <v>0</v>
      </c>
      <c r="L20" s="128">
        <v>0</v>
      </c>
    </row>
    <row r="21" s="83" customFormat="1" ht="15" customHeight="1" spans="1:12">
      <c r="A21" s="124"/>
      <c r="B21" s="125"/>
      <c r="C21" s="123"/>
      <c r="D21" s="119" t="s">
        <v>100</v>
      </c>
      <c r="E21" s="117">
        <f t="shared" si="0"/>
        <v>0</v>
      </c>
      <c r="F21" s="117">
        <f t="shared" si="2"/>
        <v>0</v>
      </c>
      <c r="G21" s="117">
        <f t="shared" si="3"/>
        <v>0</v>
      </c>
      <c r="H21" s="128"/>
      <c r="I21" s="117">
        <v>0</v>
      </c>
      <c r="J21" s="117">
        <v>0</v>
      </c>
      <c r="K21" s="117">
        <v>0</v>
      </c>
      <c r="L21" s="117">
        <v>0</v>
      </c>
    </row>
    <row r="22" s="83" customFormat="1" ht="15" customHeight="1" spans="1:12">
      <c r="A22" s="124"/>
      <c r="B22" s="125"/>
      <c r="C22" s="123"/>
      <c r="D22" s="119" t="s">
        <v>101</v>
      </c>
      <c r="E22" s="117">
        <f t="shared" si="0"/>
        <v>0</v>
      </c>
      <c r="F22" s="117">
        <f t="shared" si="2"/>
        <v>0</v>
      </c>
      <c r="G22" s="117">
        <f t="shared" si="3"/>
        <v>0</v>
      </c>
      <c r="H22" s="128"/>
      <c r="I22" s="117">
        <v>0</v>
      </c>
      <c r="J22" s="117">
        <v>0</v>
      </c>
      <c r="K22" s="117">
        <v>0</v>
      </c>
      <c r="L22" s="117">
        <v>0</v>
      </c>
    </row>
    <row r="23" s="83" customFormat="1" ht="15" customHeight="1" spans="1:12">
      <c r="A23" s="114"/>
      <c r="B23" s="114"/>
      <c r="C23" s="117"/>
      <c r="D23" s="119" t="s">
        <v>102</v>
      </c>
      <c r="E23" s="117">
        <v>94.72</v>
      </c>
      <c r="F23" s="117">
        <v>94.72</v>
      </c>
      <c r="G23" s="117">
        <v>94.72</v>
      </c>
      <c r="H23" s="128"/>
      <c r="I23" s="117">
        <v>0</v>
      </c>
      <c r="J23" s="117">
        <v>0</v>
      </c>
      <c r="K23" s="117">
        <v>0</v>
      </c>
      <c r="L23" s="117">
        <v>0</v>
      </c>
    </row>
    <row r="24" s="83" customFormat="1" ht="15" customHeight="1" spans="1:12">
      <c r="A24" s="129"/>
      <c r="B24" s="130"/>
      <c r="C24" s="117"/>
      <c r="D24" s="119" t="s">
        <v>103</v>
      </c>
      <c r="E24" s="117">
        <f t="shared" si="0"/>
        <v>0</v>
      </c>
      <c r="F24" s="117">
        <f t="shared" ref="F24:F26" si="4">G24+M24</f>
        <v>0</v>
      </c>
      <c r="G24" s="117">
        <f t="shared" ref="G24:G26" si="5">H24+N24</f>
        <v>0</v>
      </c>
      <c r="H24" s="128"/>
      <c r="I24" s="117">
        <v>0</v>
      </c>
      <c r="J24" s="117">
        <v>0</v>
      </c>
      <c r="K24" s="117">
        <v>0</v>
      </c>
      <c r="L24" s="117">
        <v>0</v>
      </c>
    </row>
    <row r="25" s="83" customFormat="1" ht="15" customHeight="1" spans="1:12">
      <c r="A25" s="129"/>
      <c r="B25" s="130"/>
      <c r="C25" s="117"/>
      <c r="D25" s="119" t="s">
        <v>104</v>
      </c>
      <c r="E25" s="117">
        <f t="shared" si="0"/>
        <v>0</v>
      </c>
      <c r="F25" s="117">
        <f t="shared" si="4"/>
        <v>0</v>
      </c>
      <c r="G25" s="117">
        <f t="shared" si="5"/>
        <v>0</v>
      </c>
      <c r="H25" s="128"/>
      <c r="I25" s="117">
        <v>0</v>
      </c>
      <c r="J25" s="117">
        <v>0</v>
      </c>
      <c r="K25" s="117">
        <v>0</v>
      </c>
      <c r="L25" s="117">
        <v>0</v>
      </c>
    </row>
    <row r="26" s="83" customFormat="1" ht="15" customHeight="1" spans="1:12">
      <c r="A26" s="129"/>
      <c r="B26" s="130"/>
      <c r="C26" s="117"/>
      <c r="D26" s="119" t="s">
        <v>105</v>
      </c>
      <c r="E26" s="117">
        <f t="shared" si="0"/>
        <v>0</v>
      </c>
      <c r="F26" s="117">
        <f t="shared" si="4"/>
        <v>0</v>
      </c>
      <c r="G26" s="117">
        <f t="shared" si="5"/>
        <v>0</v>
      </c>
      <c r="H26" s="128"/>
      <c r="I26" s="117">
        <v>0</v>
      </c>
      <c r="J26" s="117">
        <v>0</v>
      </c>
      <c r="K26" s="117">
        <v>0</v>
      </c>
      <c r="L26" s="117">
        <v>0</v>
      </c>
    </row>
    <row r="27" s="83" customFormat="1" ht="15" customHeight="1" spans="1:12">
      <c r="A27" s="129"/>
      <c r="B27" s="130"/>
      <c r="C27" s="117"/>
      <c r="D27" s="119" t="s">
        <v>106</v>
      </c>
      <c r="E27" s="117">
        <v>6.2</v>
      </c>
      <c r="F27" s="117">
        <v>6.2</v>
      </c>
      <c r="G27" s="117">
        <v>6.2</v>
      </c>
      <c r="H27" s="128"/>
      <c r="I27" s="117">
        <v>0</v>
      </c>
      <c r="J27" s="117">
        <v>0</v>
      </c>
      <c r="K27" s="117">
        <v>0</v>
      </c>
      <c r="L27" s="117">
        <v>0</v>
      </c>
    </row>
    <row r="28" s="83" customFormat="1" ht="15" customHeight="1" spans="1:12">
      <c r="A28" s="129"/>
      <c r="B28" s="130"/>
      <c r="C28" s="117"/>
      <c r="D28" s="119" t="s">
        <v>107</v>
      </c>
      <c r="E28" s="117">
        <f t="shared" ref="E28:E35" si="6">F28+L28</f>
        <v>0</v>
      </c>
      <c r="F28" s="117">
        <f t="shared" ref="F28:F35" si="7">SUM(G28:K28)</f>
        <v>0</v>
      </c>
      <c r="G28" s="117"/>
      <c r="H28" s="128"/>
      <c r="I28" s="117">
        <v>0</v>
      </c>
      <c r="J28" s="117">
        <v>0</v>
      </c>
      <c r="K28" s="117">
        <v>0</v>
      </c>
      <c r="L28" s="117">
        <v>0</v>
      </c>
    </row>
    <row r="29" s="83" customFormat="1" ht="15" customHeight="1" spans="1:12">
      <c r="A29" s="129"/>
      <c r="B29" s="130"/>
      <c r="C29" s="117"/>
      <c r="D29" s="119" t="s">
        <v>108</v>
      </c>
      <c r="E29" s="117">
        <f t="shared" si="6"/>
        <v>0</v>
      </c>
      <c r="F29" s="117">
        <f t="shared" si="7"/>
        <v>0</v>
      </c>
      <c r="G29" s="117"/>
      <c r="H29" s="128"/>
      <c r="I29" s="117">
        <v>0</v>
      </c>
      <c r="J29" s="117">
        <v>0</v>
      </c>
      <c r="K29" s="117">
        <v>0</v>
      </c>
      <c r="L29" s="117">
        <v>0</v>
      </c>
    </row>
    <row r="30" s="83" customFormat="1" ht="15" customHeight="1" spans="1:12">
      <c r="A30" s="129"/>
      <c r="B30" s="130"/>
      <c r="C30" s="117"/>
      <c r="D30" s="119" t="s">
        <v>109</v>
      </c>
      <c r="E30" s="117">
        <f t="shared" si="6"/>
        <v>0</v>
      </c>
      <c r="F30" s="117">
        <f t="shared" si="7"/>
        <v>0</v>
      </c>
      <c r="G30" s="117"/>
      <c r="H30" s="128"/>
      <c r="I30" s="117">
        <v>0</v>
      </c>
      <c r="J30" s="117">
        <v>0</v>
      </c>
      <c r="K30" s="117">
        <v>0</v>
      </c>
      <c r="L30" s="117">
        <v>0</v>
      </c>
    </row>
    <row r="31" s="83" customFormat="1" ht="15" customHeight="1" spans="1:12">
      <c r="A31" s="129"/>
      <c r="B31" s="130"/>
      <c r="C31" s="128"/>
      <c r="D31" s="119" t="s">
        <v>110</v>
      </c>
      <c r="E31" s="117">
        <f t="shared" si="6"/>
        <v>0</v>
      </c>
      <c r="F31" s="117">
        <f t="shared" si="7"/>
        <v>0</v>
      </c>
      <c r="G31" s="117"/>
      <c r="H31" s="128"/>
      <c r="I31" s="117">
        <v>0</v>
      </c>
      <c r="J31" s="117">
        <v>0</v>
      </c>
      <c r="K31" s="117">
        <v>0</v>
      </c>
      <c r="L31" s="117">
        <v>0</v>
      </c>
    </row>
    <row r="32" s="83" customFormat="1" ht="15" customHeight="1" spans="1:12">
      <c r="A32" s="129"/>
      <c r="B32" s="130"/>
      <c r="C32" s="128"/>
      <c r="D32" s="119" t="s">
        <v>111</v>
      </c>
      <c r="E32" s="117">
        <f t="shared" si="6"/>
        <v>0</v>
      </c>
      <c r="F32" s="117">
        <f t="shared" si="7"/>
        <v>0</v>
      </c>
      <c r="G32" s="117"/>
      <c r="H32" s="128"/>
      <c r="I32" s="117">
        <v>0</v>
      </c>
      <c r="J32" s="117">
        <v>0</v>
      </c>
      <c r="K32" s="117">
        <v>0</v>
      </c>
      <c r="L32" s="117">
        <v>0</v>
      </c>
    </row>
    <row r="33" s="83" customFormat="1" ht="15" customHeight="1" spans="1:12">
      <c r="A33" s="129"/>
      <c r="B33" s="130"/>
      <c r="C33" s="128"/>
      <c r="D33" s="119" t="s">
        <v>112</v>
      </c>
      <c r="E33" s="117">
        <f t="shared" si="6"/>
        <v>0</v>
      </c>
      <c r="F33" s="117">
        <f t="shared" si="7"/>
        <v>0</v>
      </c>
      <c r="G33" s="117"/>
      <c r="H33" s="128"/>
      <c r="I33" s="117">
        <v>0</v>
      </c>
      <c r="J33" s="117">
        <v>0</v>
      </c>
      <c r="K33" s="117">
        <v>0</v>
      </c>
      <c r="L33" s="117">
        <v>0</v>
      </c>
    </row>
    <row r="34" s="83" customFormat="1" ht="15" customHeight="1" spans="1:12">
      <c r="A34" s="129"/>
      <c r="B34" s="130"/>
      <c r="C34" s="128"/>
      <c r="D34" s="119" t="s">
        <v>113</v>
      </c>
      <c r="E34" s="117">
        <f t="shared" si="6"/>
        <v>0</v>
      </c>
      <c r="F34" s="117">
        <f t="shared" si="7"/>
        <v>0</v>
      </c>
      <c r="G34" s="117"/>
      <c r="H34" s="128"/>
      <c r="I34" s="117">
        <v>0</v>
      </c>
      <c r="J34" s="117">
        <v>0</v>
      </c>
      <c r="K34" s="117">
        <v>0</v>
      </c>
      <c r="L34" s="117">
        <v>0</v>
      </c>
    </row>
    <row r="35" s="83" customFormat="1" ht="15" customHeight="1" spans="1:12">
      <c r="A35" s="93" t="s">
        <v>40</v>
      </c>
      <c r="B35" s="95"/>
      <c r="C35" s="128">
        <v>113.4</v>
      </c>
      <c r="D35" s="131" t="s">
        <v>114</v>
      </c>
      <c r="E35" s="117">
        <v>113.4</v>
      </c>
      <c r="F35" s="117">
        <v>113.4</v>
      </c>
      <c r="G35" s="117">
        <v>113.4</v>
      </c>
      <c r="H35" s="117"/>
      <c r="I35" s="117"/>
      <c r="J35" s="117">
        <v>0</v>
      </c>
      <c r="K35" s="117">
        <v>0</v>
      </c>
      <c r="L35" s="117">
        <v>0</v>
      </c>
    </row>
    <row r="36" s="82" customFormat="1" ht="15.6" spans="1:4">
      <c r="A36" s="132"/>
      <c r="B36" s="132"/>
      <c r="D36"/>
    </row>
    <row r="37" s="82" customFormat="1" ht="15.6" spans="1:2">
      <c r="A37" s="132"/>
      <c r="B37" s="132"/>
    </row>
    <row r="38" s="82" customFormat="1" ht="15.6" spans="1:2">
      <c r="A38" s="132"/>
      <c r="B38" s="132"/>
    </row>
    <row r="39" s="82" customFormat="1" ht="15.6" spans="1:2">
      <c r="A39" s="132"/>
      <c r="B39" s="132"/>
    </row>
    <row r="40" s="82" customFormat="1" ht="15.6" spans="1:2">
      <c r="A40" s="132"/>
      <c r="B40" s="132"/>
    </row>
    <row r="41" s="82" customFormat="1" ht="15.6" spans="1:2">
      <c r="A41" s="132"/>
      <c r="B41" s="132"/>
    </row>
    <row r="42" s="82" customFormat="1" ht="15.6" spans="1:2">
      <c r="A42" s="132"/>
      <c r="B42" s="13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opLeftCell="A4" workbookViewId="0">
      <selection activeCell="F10" sqref="F10"/>
    </sheetView>
  </sheetViews>
  <sheetFormatPr defaultColWidth="9" defaultRowHeight="15.6"/>
  <cols>
    <col min="1" max="1" width="7" customWidth="1"/>
    <col min="2" max="2" width="6.25" customWidth="1"/>
    <col min="3" max="3" width="5.125" customWidth="1"/>
    <col min="4" max="4" width="6.875" customWidth="1"/>
    <col min="5" max="5" width="13.25" customWidth="1"/>
  </cols>
  <sheetData>
    <row r="1" spans="1:13">
      <c r="A1" s="3"/>
      <c r="B1" s="3"/>
      <c r="C1" s="3"/>
      <c r="D1" s="3"/>
      <c r="E1" s="64"/>
      <c r="F1" s="8"/>
      <c r="G1" s="8">
        <v>1</v>
      </c>
      <c r="H1" s="8"/>
      <c r="I1" s="25"/>
      <c r="J1" s="8"/>
      <c r="K1" s="8"/>
      <c r="L1" s="81"/>
      <c r="M1" s="26" t="s">
        <v>115</v>
      </c>
    </row>
    <row r="2" ht="25.8" spans="1:13">
      <c r="A2" s="65" t="s">
        <v>116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>
      <c r="A3" s="66" t="s">
        <v>2</v>
      </c>
      <c r="B3" s="67"/>
      <c r="C3" s="68"/>
      <c r="D3" s="67"/>
      <c r="E3" s="67"/>
      <c r="F3" s="8"/>
      <c r="G3" s="12"/>
      <c r="H3" s="12"/>
      <c r="I3" s="12"/>
      <c r="J3" s="12"/>
      <c r="K3" s="12"/>
      <c r="L3" s="12"/>
      <c r="M3" s="27" t="s">
        <v>3</v>
      </c>
    </row>
    <row r="4" spans="1:13">
      <c r="A4" s="69" t="s">
        <v>44</v>
      </c>
      <c r="B4" s="69"/>
      <c r="C4" s="70"/>
      <c r="D4" s="71" t="s">
        <v>45</v>
      </c>
      <c r="E4" s="15" t="s">
        <v>46</v>
      </c>
      <c r="F4" s="15" t="s">
        <v>47</v>
      </c>
      <c r="G4" s="14" t="s">
        <v>73</v>
      </c>
      <c r="H4" s="14"/>
      <c r="I4" s="14"/>
      <c r="J4" s="14"/>
      <c r="K4" s="14" t="s">
        <v>74</v>
      </c>
      <c r="L4" s="14"/>
      <c r="M4" s="14"/>
    </row>
    <row r="5" ht="46.8" spans="1:13">
      <c r="A5" s="72" t="s">
        <v>50</v>
      </c>
      <c r="B5" s="73" t="s">
        <v>51</v>
      </c>
      <c r="C5" s="74" t="s">
        <v>52</v>
      </c>
      <c r="D5" s="71"/>
      <c r="E5" s="15"/>
      <c r="F5" s="15"/>
      <c r="G5" s="15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ht="29.25" customHeight="1" spans="1:13">
      <c r="A6" s="72" t="s">
        <v>55</v>
      </c>
      <c r="B6" s="73" t="s">
        <v>55</v>
      </c>
      <c r="C6" s="74" t="s">
        <v>55</v>
      </c>
      <c r="D6" s="75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ht="29.25" customHeight="1" spans="1:13">
      <c r="A7" s="76"/>
      <c r="B7" s="76"/>
      <c r="C7" s="76"/>
      <c r="D7" s="76"/>
      <c r="E7" s="24" t="s">
        <v>9</v>
      </c>
      <c r="F7" s="77">
        <f>F8</f>
        <v>113.4</v>
      </c>
      <c r="G7" s="77">
        <f>G8</f>
        <v>94.72</v>
      </c>
      <c r="H7" s="77">
        <v>72.52</v>
      </c>
      <c r="I7" s="77">
        <v>13</v>
      </c>
      <c r="J7" s="77">
        <v>9.2</v>
      </c>
      <c r="K7" s="77"/>
      <c r="L7" s="77"/>
      <c r="M7" s="77"/>
    </row>
    <row r="8" ht="29.25" customHeight="1" spans="1:13">
      <c r="A8" s="76" t="s">
        <v>56</v>
      </c>
      <c r="B8" s="78"/>
      <c r="C8" s="76"/>
      <c r="D8" s="76" t="s">
        <v>57</v>
      </c>
      <c r="E8" s="24" t="s">
        <v>58</v>
      </c>
      <c r="F8" s="77">
        <f>SUM(F9:F12)</f>
        <v>113.4</v>
      </c>
      <c r="G8" s="77">
        <v>94.72</v>
      </c>
      <c r="H8" s="77">
        <v>72.52</v>
      </c>
      <c r="I8" s="77">
        <v>13</v>
      </c>
      <c r="J8" s="77">
        <v>9.2</v>
      </c>
      <c r="K8" s="77"/>
      <c r="L8" s="77"/>
      <c r="M8" s="77"/>
    </row>
    <row r="9" ht="29.25" customHeight="1" spans="1:13">
      <c r="A9" s="78">
        <v>216</v>
      </c>
      <c r="B9" s="76" t="s">
        <v>59</v>
      </c>
      <c r="C9" s="76" t="s">
        <v>60</v>
      </c>
      <c r="D9" s="76"/>
      <c r="E9" s="24" t="s">
        <v>61</v>
      </c>
      <c r="F9" s="79">
        <v>94.72</v>
      </c>
      <c r="G9" s="77">
        <v>94.72</v>
      </c>
      <c r="H9" s="77">
        <v>72.52</v>
      </c>
      <c r="I9" s="77">
        <v>13</v>
      </c>
      <c r="J9" s="77">
        <v>9.2</v>
      </c>
      <c r="K9" s="77"/>
      <c r="L9" s="77"/>
      <c r="M9" s="77"/>
    </row>
    <row r="10" ht="50.1" customHeight="1" spans="1:13">
      <c r="A10" s="76" t="s">
        <v>62</v>
      </c>
      <c r="B10" s="76" t="s">
        <v>63</v>
      </c>
      <c r="C10" s="76" t="s">
        <v>63</v>
      </c>
      <c r="D10" s="76" t="s">
        <v>64</v>
      </c>
      <c r="E10" s="24" t="s">
        <v>65</v>
      </c>
      <c r="F10" s="79">
        <v>8.25</v>
      </c>
      <c r="G10" s="77">
        <f t="shared" ref="G10:G11" si="0">SUM(H10:J10)</f>
        <v>8.25</v>
      </c>
      <c r="H10" s="77">
        <v>8.25</v>
      </c>
      <c r="I10" s="77"/>
      <c r="J10" s="77"/>
      <c r="K10" s="77"/>
      <c r="L10" s="77"/>
      <c r="M10" s="77"/>
    </row>
    <row r="11" ht="29.25" customHeight="1" spans="1:13">
      <c r="A11" s="76" t="s">
        <v>69</v>
      </c>
      <c r="B11" s="76" t="s">
        <v>67</v>
      </c>
      <c r="C11" s="76" t="s">
        <v>59</v>
      </c>
      <c r="D11" s="76"/>
      <c r="E11" s="24" t="s">
        <v>68</v>
      </c>
      <c r="F11" s="79">
        <v>4.23</v>
      </c>
      <c r="G11" s="77">
        <f t="shared" si="0"/>
        <v>4.23</v>
      </c>
      <c r="H11" s="77">
        <v>4.23</v>
      </c>
      <c r="I11" s="77"/>
      <c r="J11" s="77"/>
      <c r="K11" s="77"/>
      <c r="L11" s="77"/>
      <c r="M11" s="77"/>
    </row>
    <row r="12" ht="29.25" customHeight="1" spans="1:13">
      <c r="A12" s="76" t="s">
        <v>69</v>
      </c>
      <c r="B12" s="76" t="s">
        <v>59</v>
      </c>
      <c r="C12" s="76" t="s">
        <v>60</v>
      </c>
      <c r="D12" s="76"/>
      <c r="E12" s="24" t="s">
        <v>70</v>
      </c>
      <c r="F12" s="79">
        <v>6.2</v>
      </c>
      <c r="G12" s="77">
        <v>6.2</v>
      </c>
      <c r="H12">
        <v>6.2</v>
      </c>
      <c r="I12" s="77"/>
      <c r="J12" s="77" t="s">
        <v>81</v>
      </c>
      <c r="K12" s="77"/>
      <c r="L12" s="77"/>
      <c r="M12" s="77"/>
    </row>
    <row r="13" ht="29.25" customHeight="1" spans="1:13">
      <c r="A13" s="76"/>
      <c r="B13" s="76"/>
      <c r="C13" s="76"/>
      <c r="D13" s="76"/>
      <c r="E13" s="24"/>
      <c r="F13" s="77"/>
      <c r="G13" s="77"/>
      <c r="H13" s="77"/>
      <c r="I13" s="77"/>
      <c r="J13" s="77"/>
      <c r="K13" s="77"/>
      <c r="L13" s="77"/>
      <c r="M13" s="77"/>
    </row>
    <row r="14" spans="6:13">
      <c r="F14" s="80"/>
      <c r="G14" s="80"/>
      <c r="H14" s="80"/>
      <c r="I14" s="80"/>
      <c r="J14" s="80"/>
      <c r="K14" s="80"/>
      <c r="L14" s="80"/>
      <c r="M14" s="80"/>
    </row>
  </sheetData>
  <mergeCells count="5">
    <mergeCell ref="A2:M2"/>
    <mergeCell ref="A3:E3"/>
    <mergeCell ref="D4:D5"/>
    <mergeCell ref="E4:E5"/>
    <mergeCell ref="F4:F5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topLeftCell="A31" workbookViewId="0">
      <selection activeCell="C8" sqref="C8"/>
    </sheetView>
  </sheetViews>
  <sheetFormatPr defaultColWidth="6.875" defaultRowHeight="10.8" outlineLevelCol="4"/>
  <cols>
    <col min="1" max="1" width="10.25" style="47" customWidth="1"/>
    <col min="2" max="2" width="11.75" style="47" customWidth="1"/>
    <col min="3" max="3" width="19.875" style="47" customWidth="1"/>
    <col min="4" max="4" width="18.375" style="47" customWidth="1"/>
    <col min="5" max="5" width="26.75" style="47" customWidth="1"/>
    <col min="6" max="181" width="6.875" style="47" customWidth="1"/>
    <col min="182" max="16384" width="6.875" style="47"/>
  </cols>
  <sheetData>
    <row r="1" ht="18.75" customHeight="1" spans="1:5">
      <c r="A1" s="48"/>
      <c r="B1" s="48"/>
      <c r="E1" s="45" t="s">
        <v>117</v>
      </c>
    </row>
    <row r="2" ht="25.5" customHeight="1" spans="1:5">
      <c r="A2" s="49" t="s">
        <v>118</v>
      </c>
      <c r="B2" s="49"/>
      <c r="C2" s="49"/>
      <c r="D2" s="49"/>
      <c r="E2" s="49"/>
    </row>
    <row r="3" ht="29.25" customHeight="1" spans="1:5">
      <c r="A3" s="50" t="s">
        <v>119</v>
      </c>
      <c r="B3" s="51"/>
      <c r="C3" s="51"/>
      <c r="D3" s="51"/>
      <c r="E3" s="51"/>
    </row>
    <row r="4" s="45" customFormat="1" ht="22.5" customHeight="1" spans="1:5">
      <c r="A4" s="52" t="s">
        <v>44</v>
      </c>
      <c r="B4" s="52"/>
      <c r="C4" s="53" t="s">
        <v>120</v>
      </c>
      <c r="D4" s="54" t="s">
        <v>13</v>
      </c>
      <c r="E4" s="54"/>
    </row>
    <row r="5" s="45" customFormat="1" ht="18" customHeight="1" spans="1:5">
      <c r="A5" s="55" t="s">
        <v>50</v>
      </c>
      <c r="B5" s="55" t="s">
        <v>51</v>
      </c>
      <c r="C5" s="53"/>
      <c r="D5" s="56" t="s">
        <v>18</v>
      </c>
      <c r="E5" s="56" t="s">
        <v>19</v>
      </c>
    </row>
    <row r="6" s="45" customFormat="1" ht="16.5" customHeight="1" spans="1:5">
      <c r="A6" s="57"/>
      <c r="B6" s="57"/>
      <c r="C6" s="53"/>
      <c r="D6" s="56"/>
      <c r="E6" s="56"/>
    </row>
    <row r="7" s="45" customFormat="1" ht="16.5" customHeight="1" spans="1:5">
      <c r="A7" s="58" t="s">
        <v>55</v>
      </c>
      <c r="B7" s="58" t="s">
        <v>55</v>
      </c>
      <c r="C7" s="59" t="s">
        <v>55</v>
      </c>
      <c r="D7" s="60">
        <v>1</v>
      </c>
      <c r="E7" s="60">
        <v>2</v>
      </c>
    </row>
    <row r="8" s="46" customFormat="1" ht="26.45" customHeight="1" spans="1:5">
      <c r="A8" s="61"/>
      <c r="B8" s="62"/>
      <c r="C8" s="62" t="s">
        <v>9</v>
      </c>
      <c r="D8" s="63">
        <v>113.4</v>
      </c>
      <c r="E8" s="63">
        <v>113.4</v>
      </c>
    </row>
    <row r="9" s="45" customFormat="1" ht="26.45" customHeight="1" spans="1:5">
      <c r="A9" s="61" t="s">
        <v>121</v>
      </c>
      <c r="B9" s="62"/>
      <c r="C9" s="62" t="s">
        <v>75</v>
      </c>
      <c r="D9" s="63">
        <v>85</v>
      </c>
      <c r="E9" s="63">
        <v>85</v>
      </c>
    </row>
    <row r="10" s="45" customFormat="1" ht="26.45" customHeight="1" spans="1:5">
      <c r="A10" s="61" t="s">
        <v>122</v>
      </c>
      <c r="B10" s="62" t="s">
        <v>60</v>
      </c>
      <c r="C10" s="62" t="s">
        <v>123</v>
      </c>
      <c r="D10" s="63">
        <v>57.85</v>
      </c>
      <c r="E10" s="63">
        <v>57.85</v>
      </c>
    </row>
    <row r="11" s="45" customFormat="1" ht="26.45" customHeight="1" spans="1:5">
      <c r="A11" s="61" t="s">
        <v>122</v>
      </c>
      <c r="B11" s="62" t="s">
        <v>59</v>
      </c>
      <c r="C11" s="62" t="s">
        <v>124</v>
      </c>
      <c r="D11" s="63">
        <v>11.2</v>
      </c>
      <c r="E11" s="63">
        <v>11.2</v>
      </c>
    </row>
    <row r="12" s="45" customFormat="1" ht="26.45" customHeight="1" spans="1:5">
      <c r="A12" s="61" t="s">
        <v>122</v>
      </c>
      <c r="B12" s="62" t="s">
        <v>125</v>
      </c>
      <c r="C12" s="62" t="s">
        <v>126</v>
      </c>
      <c r="D12" s="63">
        <v>7.7</v>
      </c>
      <c r="E12" s="63">
        <v>7.7</v>
      </c>
    </row>
    <row r="13" s="45" customFormat="1" ht="26.45" customHeight="1" spans="1:5">
      <c r="A13" s="61" t="s">
        <v>122</v>
      </c>
      <c r="B13" s="62" t="s">
        <v>127</v>
      </c>
      <c r="C13" s="62" t="s">
        <v>128</v>
      </c>
      <c r="D13" s="63">
        <v>8.25</v>
      </c>
      <c r="E13" s="63">
        <v>8.25</v>
      </c>
    </row>
    <row r="14" s="45" customFormat="1" ht="26.45" customHeight="1" spans="1:5">
      <c r="A14" s="61" t="s">
        <v>122</v>
      </c>
      <c r="B14" s="62" t="s">
        <v>129</v>
      </c>
      <c r="C14" s="62" t="s">
        <v>130</v>
      </c>
      <c r="D14" s="63">
        <f t="shared" ref="D9:D47" si="0">E14</f>
        <v>0</v>
      </c>
      <c r="E14" s="63">
        <f t="shared" ref="E14:E21" si="1">F14</f>
        <v>0</v>
      </c>
    </row>
    <row r="15" ht="26.45" customHeight="1" spans="1:5">
      <c r="A15" s="61" t="s">
        <v>122</v>
      </c>
      <c r="B15" s="62" t="s">
        <v>131</v>
      </c>
      <c r="C15" s="62" t="s">
        <v>132</v>
      </c>
      <c r="D15" s="63">
        <f t="shared" si="0"/>
        <v>0</v>
      </c>
      <c r="E15" s="63">
        <f t="shared" si="1"/>
        <v>0</v>
      </c>
    </row>
    <row r="16" ht="26.45" customHeight="1" spans="1:5">
      <c r="A16" s="61" t="s">
        <v>133</v>
      </c>
      <c r="B16" s="62"/>
      <c r="C16" s="62" t="s">
        <v>134</v>
      </c>
      <c r="D16" s="63">
        <v>13</v>
      </c>
      <c r="E16" s="63">
        <v>13</v>
      </c>
    </row>
    <row r="17" ht="26.45" customHeight="1" spans="1:5">
      <c r="A17" s="61" t="s">
        <v>135</v>
      </c>
      <c r="B17" s="62" t="s">
        <v>60</v>
      </c>
      <c r="C17" s="62" t="s">
        <v>136</v>
      </c>
      <c r="D17" s="63">
        <v>8.5</v>
      </c>
      <c r="E17" s="63">
        <v>8.5</v>
      </c>
    </row>
    <row r="18" ht="26.45" customHeight="1" spans="1:5">
      <c r="A18" s="61" t="s">
        <v>135</v>
      </c>
      <c r="B18" s="62" t="s">
        <v>59</v>
      </c>
      <c r="C18" s="62" t="s">
        <v>137</v>
      </c>
      <c r="D18" s="63">
        <v>1.1</v>
      </c>
      <c r="E18" s="63">
        <v>1.1</v>
      </c>
    </row>
    <row r="19" ht="26.45" customHeight="1" spans="1:5">
      <c r="A19" s="61" t="s">
        <v>135</v>
      </c>
      <c r="B19" s="62" t="s">
        <v>125</v>
      </c>
      <c r="C19" s="62" t="s">
        <v>138</v>
      </c>
      <c r="D19" s="63">
        <f t="shared" si="0"/>
        <v>0</v>
      </c>
      <c r="E19" s="63">
        <f t="shared" si="1"/>
        <v>0</v>
      </c>
    </row>
    <row r="20" ht="26.45" customHeight="1" spans="1:5">
      <c r="A20" s="61" t="s">
        <v>135</v>
      </c>
      <c r="B20" s="62" t="s">
        <v>127</v>
      </c>
      <c r="C20" s="62" t="s">
        <v>139</v>
      </c>
      <c r="D20" s="63">
        <f t="shared" si="0"/>
        <v>0</v>
      </c>
      <c r="E20" s="63">
        <f t="shared" si="1"/>
        <v>0</v>
      </c>
    </row>
    <row r="21" ht="26.45" customHeight="1" spans="1:5">
      <c r="A21" s="61" t="s">
        <v>135</v>
      </c>
      <c r="B21" s="62" t="s">
        <v>63</v>
      </c>
      <c r="C21" s="62" t="s">
        <v>140</v>
      </c>
      <c r="D21" s="63">
        <f t="shared" si="0"/>
        <v>0</v>
      </c>
      <c r="E21" s="63">
        <f t="shared" si="1"/>
        <v>0</v>
      </c>
    </row>
    <row r="22" ht="26.45" customHeight="1" spans="1:5">
      <c r="A22" s="61" t="s">
        <v>135</v>
      </c>
      <c r="B22" s="62" t="s">
        <v>141</v>
      </c>
      <c r="C22" s="62" t="s">
        <v>142</v>
      </c>
      <c r="D22" s="63">
        <v>2</v>
      </c>
      <c r="E22" s="63">
        <v>2</v>
      </c>
    </row>
    <row r="23" ht="26.45" customHeight="1" spans="1:5">
      <c r="A23" s="61" t="s">
        <v>135</v>
      </c>
      <c r="B23" s="62" t="s">
        <v>129</v>
      </c>
      <c r="C23" s="62" t="s">
        <v>143</v>
      </c>
      <c r="D23" s="63">
        <f t="shared" si="0"/>
        <v>0</v>
      </c>
      <c r="E23" s="63">
        <f t="shared" ref="E23:E25" si="2">F23</f>
        <v>0</v>
      </c>
    </row>
    <row r="24" ht="26.45" customHeight="1" spans="1:5">
      <c r="A24" s="61" t="s">
        <v>135</v>
      </c>
      <c r="B24" s="62" t="s">
        <v>144</v>
      </c>
      <c r="C24" s="62" t="s">
        <v>145</v>
      </c>
      <c r="D24" s="63">
        <f t="shared" si="0"/>
        <v>0</v>
      </c>
      <c r="E24" s="63">
        <f t="shared" si="2"/>
        <v>0</v>
      </c>
    </row>
    <row r="25" ht="26.45" customHeight="1" spans="1:5">
      <c r="A25" s="61" t="s">
        <v>135</v>
      </c>
      <c r="B25" s="62" t="s">
        <v>146</v>
      </c>
      <c r="C25" s="62" t="s">
        <v>147</v>
      </c>
      <c r="D25" s="63">
        <f t="shared" si="0"/>
        <v>0</v>
      </c>
      <c r="E25" s="63">
        <f t="shared" si="2"/>
        <v>0</v>
      </c>
    </row>
    <row r="26" ht="26.45" customHeight="1" spans="1:5">
      <c r="A26" s="61" t="s">
        <v>135</v>
      </c>
      <c r="B26" s="62" t="s">
        <v>67</v>
      </c>
      <c r="C26" s="62" t="s">
        <v>148</v>
      </c>
      <c r="D26" s="63">
        <v>1.4</v>
      </c>
      <c r="E26" s="63">
        <v>1.4</v>
      </c>
    </row>
    <row r="27" ht="26.45" customHeight="1" spans="1:5">
      <c r="A27" s="61" t="s">
        <v>135</v>
      </c>
      <c r="B27" s="62" t="s">
        <v>149</v>
      </c>
      <c r="C27" s="62" t="s">
        <v>150</v>
      </c>
      <c r="D27" s="63">
        <f t="shared" si="0"/>
        <v>0</v>
      </c>
      <c r="E27" s="63">
        <f t="shared" ref="E27:E43" si="3">F27</f>
        <v>0</v>
      </c>
    </row>
    <row r="28" ht="26.45" customHeight="1" spans="1:5">
      <c r="A28" s="61" t="s">
        <v>135</v>
      </c>
      <c r="B28" s="62" t="s">
        <v>151</v>
      </c>
      <c r="C28" s="62" t="s">
        <v>152</v>
      </c>
      <c r="D28" s="63">
        <f t="shared" si="0"/>
        <v>0</v>
      </c>
      <c r="E28" s="63">
        <f t="shared" si="3"/>
        <v>0</v>
      </c>
    </row>
    <row r="29" ht="26.45" customHeight="1" spans="1:5">
      <c r="A29" s="61" t="s">
        <v>135</v>
      </c>
      <c r="B29" s="62" t="s">
        <v>153</v>
      </c>
      <c r="C29" s="62" t="s">
        <v>154</v>
      </c>
      <c r="D29" s="63">
        <f t="shared" si="0"/>
        <v>0</v>
      </c>
      <c r="E29" s="63">
        <f t="shared" si="3"/>
        <v>0</v>
      </c>
    </row>
    <row r="30" ht="26.45" customHeight="1" spans="1:5">
      <c r="A30" s="61" t="s">
        <v>135</v>
      </c>
      <c r="B30" s="62" t="s">
        <v>155</v>
      </c>
      <c r="C30" s="62" t="s">
        <v>156</v>
      </c>
      <c r="D30" s="63">
        <f t="shared" si="0"/>
        <v>0</v>
      </c>
      <c r="E30" s="63">
        <f t="shared" si="3"/>
        <v>0</v>
      </c>
    </row>
    <row r="31" ht="26.45" customHeight="1" spans="1:5">
      <c r="A31" s="61" t="s">
        <v>135</v>
      </c>
      <c r="B31" s="62" t="s">
        <v>157</v>
      </c>
      <c r="C31" s="62" t="s">
        <v>158</v>
      </c>
      <c r="D31" s="63">
        <f t="shared" si="0"/>
        <v>0</v>
      </c>
      <c r="E31" s="63">
        <f t="shared" si="3"/>
        <v>0</v>
      </c>
    </row>
    <row r="32" ht="26.45" customHeight="1" spans="1:5">
      <c r="A32" s="61" t="s">
        <v>135</v>
      </c>
      <c r="B32" s="62" t="s">
        <v>159</v>
      </c>
      <c r="C32" s="62" t="s">
        <v>160</v>
      </c>
      <c r="D32" s="63">
        <f t="shared" si="0"/>
        <v>0</v>
      </c>
      <c r="E32" s="63">
        <f t="shared" si="3"/>
        <v>0</v>
      </c>
    </row>
    <row r="33" ht="26.45" customHeight="1" spans="1:5">
      <c r="A33" s="61" t="s">
        <v>135</v>
      </c>
      <c r="B33" s="62" t="s">
        <v>161</v>
      </c>
      <c r="C33" s="62" t="s">
        <v>162</v>
      </c>
      <c r="D33" s="63">
        <f t="shared" si="0"/>
        <v>0</v>
      </c>
      <c r="E33" s="63">
        <f t="shared" si="3"/>
        <v>0</v>
      </c>
    </row>
    <row r="34" ht="26.45" customHeight="1" spans="1:5">
      <c r="A34" s="61" t="s">
        <v>135</v>
      </c>
      <c r="B34" s="62" t="s">
        <v>163</v>
      </c>
      <c r="C34" s="62" t="s">
        <v>164</v>
      </c>
      <c r="D34" s="63">
        <f t="shared" si="0"/>
        <v>0</v>
      </c>
      <c r="E34" s="63">
        <f t="shared" si="3"/>
        <v>0</v>
      </c>
    </row>
    <row r="35" ht="26.45" customHeight="1" spans="1:5">
      <c r="A35" s="61" t="s">
        <v>135</v>
      </c>
      <c r="B35" s="62" t="s">
        <v>165</v>
      </c>
      <c r="C35" s="62" t="s">
        <v>166</v>
      </c>
      <c r="D35" s="63">
        <f t="shared" si="0"/>
        <v>0</v>
      </c>
      <c r="E35" s="63">
        <f t="shared" si="3"/>
        <v>0</v>
      </c>
    </row>
    <row r="36" ht="26.45" customHeight="1" spans="1:5">
      <c r="A36" s="61" t="s">
        <v>135</v>
      </c>
      <c r="B36" s="62" t="s">
        <v>167</v>
      </c>
      <c r="C36" s="62" t="s">
        <v>168</v>
      </c>
      <c r="D36" s="63">
        <f t="shared" si="0"/>
        <v>0</v>
      </c>
      <c r="E36" s="63">
        <f t="shared" si="3"/>
        <v>0</v>
      </c>
    </row>
    <row r="37" ht="26.45" customHeight="1" spans="1:5">
      <c r="A37" s="62" t="s">
        <v>135</v>
      </c>
      <c r="B37" s="62" t="s">
        <v>169</v>
      </c>
      <c r="C37" s="62" t="s">
        <v>170</v>
      </c>
      <c r="D37" s="63">
        <f t="shared" si="0"/>
        <v>0</v>
      </c>
      <c r="E37" s="63">
        <f t="shared" si="3"/>
        <v>0</v>
      </c>
    </row>
    <row r="38" ht="26.45" customHeight="1" spans="1:5">
      <c r="A38" s="61" t="s">
        <v>135</v>
      </c>
      <c r="B38" s="62" t="s">
        <v>171</v>
      </c>
      <c r="C38" s="62" t="s">
        <v>172</v>
      </c>
      <c r="D38" s="63">
        <f t="shared" si="0"/>
        <v>0</v>
      </c>
      <c r="E38" s="63">
        <f t="shared" si="3"/>
        <v>0</v>
      </c>
    </row>
    <row r="39" ht="26.45" customHeight="1" spans="1:5">
      <c r="A39" s="61" t="s">
        <v>135</v>
      </c>
      <c r="B39" s="62" t="s">
        <v>173</v>
      </c>
      <c r="C39" s="62" t="s">
        <v>174</v>
      </c>
      <c r="D39" s="63">
        <f t="shared" si="0"/>
        <v>0</v>
      </c>
      <c r="E39" s="63">
        <f t="shared" si="3"/>
        <v>0</v>
      </c>
    </row>
    <row r="40" ht="26.45" customHeight="1" spans="1:5">
      <c r="A40" s="61" t="s">
        <v>135</v>
      </c>
      <c r="B40" s="62" t="s">
        <v>175</v>
      </c>
      <c r="C40" s="62" t="s">
        <v>176</v>
      </c>
      <c r="D40" s="63">
        <f t="shared" si="0"/>
        <v>0</v>
      </c>
      <c r="E40" s="63">
        <f t="shared" si="3"/>
        <v>0</v>
      </c>
    </row>
    <row r="41" ht="26.45" customHeight="1" spans="1:5">
      <c r="A41" s="61" t="s">
        <v>135</v>
      </c>
      <c r="B41" s="62" t="s">
        <v>177</v>
      </c>
      <c r="C41" s="62" t="s">
        <v>178</v>
      </c>
      <c r="D41" s="63">
        <f t="shared" si="0"/>
        <v>0</v>
      </c>
      <c r="E41" s="63">
        <f t="shared" si="3"/>
        <v>0</v>
      </c>
    </row>
    <row r="42" ht="26.45" customHeight="1" spans="1:5">
      <c r="A42" s="61" t="s">
        <v>135</v>
      </c>
      <c r="B42" s="62" t="s">
        <v>179</v>
      </c>
      <c r="C42" s="62" t="s">
        <v>180</v>
      </c>
      <c r="D42" s="63">
        <f t="shared" si="0"/>
        <v>0</v>
      </c>
      <c r="E42" s="63">
        <f t="shared" si="3"/>
        <v>0</v>
      </c>
    </row>
    <row r="43" ht="26.45" customHeight="1" spans="1:5">
      <c r="A43" s="61" t="s">
        <v>135</v>
      </c>
      <c r="B43" s="62" t="s">
        <v>131</v>
      </c>
      <c r="C43" s="62" t="s">
        <v>181</v>
      </c>
      <c r="D43" s="63">
        <f t="shared" si="0"/>
        <v>0</v>
      </c>
      <c r="E43" s="63">
        <f t="shared" si="3"/>
        <v>0</v>
      </c>
    </row>
    <row r="44" ht="26.45" customHeight="1" spans="1:5">
      <c r="A44" s="61" t="s">
        <v>182</v>
      </c>
      <c r="B44" s="62"/>
      <c r="C44" s="62" t="s">
        <v>77</v>
      </c>
      <c r="D44" s="63">
        <v>15.4</v>
      </c>
      <c r="E44" s="63">
        <v>15.4</v>
      </c>
    </row>
    <row r="45" ht="26.45" customHeight="1" spans="1:5">
      <c r="A45" s="61" t="s">
        <v>183</v>
      </c>
      <c r="B45" s="62" t="s">
        <v>60</v>
      </c>
      <c r="C45" s="62" t="s">
        <v>184</v>
      </c>
      <c r="D45" s="63">
        <v>9.2</v>
      </c>
      <c r="E45" s="63">
        <v>9.2</v>
      </c>
    </row>
    <row r="46" ht="26.45" customHeight="1" spans="1:5">
      <c r="A46" s="61" t="s">
        <v>183</v>
      </c>
      <c r="B46" s="62" t="s">
        <v>59</v>
      </c>
      <c r="C46" s="62" t="s">
        <v>185</v>
      </c>
      <c r="D46" s="63">
        <f t="shared" si="0"/>
        <v>0</v>
      </c>
      <c r="E46" s="63">
        <f>F46</f>
        <v>0</v>
      </c>
    </row>
    <row r="47" ht="26.45" customHeight="1" spans="1:5">
      <c r="A47" s="61" t="s">
        <v>183</v>
      </c>
      <c r="B47" s="62" t="s">
        <v>67</v>
      </c>
      <c r="C47" s="62" t="s">
        <v>70</v>
      </c>
      <c r="D47" s="63">
        <v>6.2</v>
      </c>
      <c r="E47" s="63">
        <v>6.2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6" sqref="B6"/>
    </sheetView>
  </sheetViews>
  <sheetFormatPr defaultColWidth="9" defaultRowHeight="15.6" outlineLevelCol="2"/>
  <cols>
    <col min="1" max="1" width="35.75" customWidth="1"/>
    <col min="2" max="2" width="43.75" customWidth="1"/>
    <col min="3" max="3" width="27" customWidth="1"/>
  </cols>
  <sheetData>
    <row r="1" ht="14.25" customHeight="1" spans="2:2">
      <c r="B1" s="26" t="s">
        <v>186</v>
      </c>
    </row>
    <row r="2" s="30" customFormat="1" ht="51" customHeight="1" spans="1:3">
      <c r="A2" s="33" t="s">
        <v>187</v>
      </c>
      <c r="B2" s="33"/>
      <c r="C2" s="34"/>
    </row>
    <row r="3" ht="18.75" customHeight="1" spans="1:2">
      <c r="A3" s="35" t="s">
        <v>188</v>
      </c>
      <c r="B3" s="35"/>
    </row>
    <row r="4" s="31" customFormat="1" ht="30" customHeight="1" spans="1:3">
      <c r="A4" s="36" t="s">
        <v>189</v>
      </c>
      <c r="B4" s="37" t="s">
        <v>190</v>
      </c>
      <c r="C4"/>
    </row>
    <row r="5" s="32" customFormat="1" ht="30" customHeight="1" spans="1:3">
      <c r="A5" s="38" t="s">
        <v>191</v>
      </c>
      <c r="B5" s="39" t="s">
        <v>192</v>
      </c>
      <c r="C5" s="40"/>
    </row>
    <row r="6" s="32" customFormat="1" ht="30" customHeight="1" spans="1:3">
      <c r="A6" s="41" t="s">
        <v>193</v>
      </c>
      <c r="B6" s="39" t="s">
        <v>192</v>
      </c>
      <c r="C6" s="40"/>
    </row>
    <row r="7" s="32" customFormat="1" ht="30" customHeight="1" spans="1:3">
      <c r="A7" s="41" t="s">
        <v>194</v>
      </c>
      <c r="B7" s="39" t="s">
        <v>192</v>
      </c>
      <c r="C7" s="40"/>
    </row>
    <row r="8" s="32" customFormat="1" ht="30" customHeight="1" spans="1:3">
      <c r="A8" s="41" t="s">
        <v>195</v>
      </c>
      <c r="B8" s="39" t="s">
        <v>192</v>
      </c>
      <c r="C8" s="40"/>
    </row>
    <row r="9" s="32" customFormat="1" ht="30" customHeight="1" spans="1:3">
      <c r="A9" s="41" t="s">
        <v>196</v>
      </c>
      <c r="B9" s="39" t="s">
        <v>192</v>
      </c>
      <c r="C9" s="40"/>
    </row>
    <row r="10" s="32" customFormat="1" ht="30" customHeight="1" spans="1:3">
      <c r="A10" s="41" t="s">
        <v>197</v>
      </c>
      <c r="B10" s="39" t="s">
        <v>192</v>
      </c>
      <c r="C10" s="40"/>
    </row>
    <row r="11" s="31" customFormat="1" ht="30" customHeight="1" spans="1:3">
      <c r="A11" s="42"/>
      <c r="B11" s="43" t="s">
        <v>192</v>
      </c>
      <c r="C11"/>
    </row>
    <row r="12" s="31" customFormat="1" ht="114.6" customHeight="1" spans="1:3">
      <c r="A12" s="44" t="s">
        <v>198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3">
    <mergeCell ref="A2:B2"/>
    <mergeCell ref="A3:B3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G4" sqref="G4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199</v>
      </c>
    </row>
    <row r="2" ht="21.75" customHeight="1" spans="1:13">
      <c r="A2" s="9" t="s">
        <v>200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73</v>
      </c>
      <c r="H4" s="16"/>
      <c r="I4" s="16"/>
      <c r="J4" s="28"/>
      <c r="K4" s="29" t="s">
        <v>74</v>
      </c>
      <c r="L4" s="16"/>
      <c r="M4" s="28"/>
    </row>
    <row r="5" s="1" customFormat="1" ht="48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s="1" customFormat="1" ht="30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33" customHeight="1" spans="1:13">
      <c r="A7" s="17"/>
      <c r="B7" s="18"/>
      <c r="C7" s="18"/>
      <c r="D7" s="20"/>
      <c r="E7" s="15"/>
      <c r="F7" s="21" t="s">
        <v>192</v>
      </c>
      <c r="G7" s="21" t="s">
        <v>192</v>
      </c>
      <c r="H7" s="21" t="s">
        <v>192</v>
      </c>
      <c r="I7" s="21" t="s">
        <v>192</v>
      </c>
      <c r="J7" s="21" t="s">
        <v>192</v>
      </c>
      <c r="K7" s="21" t="s">
        <v>192</v>
      </c>
      <c r="L7" s="21" t="s">
        <v>192</v>
      </c>
      <c r="M7" s="21" t="s">
        <v>192</v>
      </c>
    </row>
    <row r="8" s="2" customFormat="1" ht="27.6" customHeight="1" spans="1:13">
      <c r="A8" s="15"/>
      <c r="B8" s="22"/>
      <c r="C8" s="22"/>
      <c r="D8" s="23"/>
      <c r="E8" s="24"/>
      <c r="F8" s="22" t="s">
        <v>192</v>
      </c>
      <c r="G8" s="22" t="s">
        <v>192</v>
      </c>
      <c r="H8" s="22" t="s">
        <v>192</v>
      </c>
      <c r="I8" s="22" t="s">
        <v>192</v>
      </c>
      <c r="J8" s="22" t="s">
        <v>192</v>
      </c>
      <c r="K8" s="22" t="s">
        <v>192</v>
      </c>
      <c r="L8" s="22" t="s">
        <v>192</v>
      </c>
      <c r="M8" s="22" t="s">
        <v>192</v>
      </c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</cp:lastModifiedBy>
  <dcterms:created xsi:type="dcterms:W3CDTF">2016-12-14T09:11:00Z</dcterms:created>
  <cp:lastPrinted>2017-02-23T08:07:00Z</cp:lastPrinted>
  <dcterms:modified xsi:type="dcterms:W3CDTF">2021-05-28T07:43:04Z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66316C9A2D894A048A1ABF30B042E63F</vt:lpwstr>
  </property>
</Properties>
</file>