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653" activeTab="5"/>
  </bookViews>
  <sheets>
    <sheet name="收入支出决算表(公开01表)" sheetId="1" r:id="rId1"/>
    <sheet name="收入决算表(公开02表)" sheetId="2" r:id="rId2"/>
    <sheet name="支出决算表(公开03表)" sheetId="3" r:id="rId3"/>
    <sheet name="财政拨款收入支出决算表（公开04表)" sheetId="4" r:id="rId4"/>
    <sheet name="一般公共预算财政拨款收入支出决算表(公开05表)" sheetId="5" r:id="rId5"/>
    <sheet name="一般公共预算财政拨款基本支出决算表（公开06表）" sheetId="6" r:id="rId6"/>
    <sheet name="一般公共预算财政拨款“三公”经费支出决算表（公开07表）" sheetId="7" r:id="rId7"/>
    <sheet name="政府性基金预算财政拨款收入支出决算表（公开08表）" sheetId="8" r:id="rId8"/>
  </sheets>
  <definedNames/>
  <calcPr fullCalcOnLoad="1"/>
</workbook>
</file>

<file path=xl/sharedStrings.xml><?xml version="1.0" encoding="utf-8"?>
<sst xmlns="http://schemas.openxmlformats.org/spreadsheetml/2006/main" count="864" uniqueCount="295">
  <si>
    <t>项    目</t>
  </si>
  <si>
    <t>54</t>
  </si>
  <si>
    <t>上级补助收入</t>
  </si>
  <si>
    <t>14</t>
  </si>
  <si>
    <t>其他一般公共服务支出</t>
  </si>
  <si>
    <t>31</t>
  </si>
  <si>
    <t>政府性基金预算财政拨款</t>
  </si>
  <si>
    <t>71</t>
  </si>
  <si>
    <t>支出决算表</t>
  </si>
  <si>
    <t>项目支出结转和结余</t>
  </si>
  <si>
    <t>35</t>
  </si>
  <si>
    <t>支出</t>
  </si>
  <si>
    <t>七、文化体育与传媒支出</t>
  </si>
  <si>
    <t>50</t>
  </si>
  <si>
    <t>二、外交支出</t>
  </si>
  <si>
    <t>八、社会保障和就业支出</t>
  </si>
  <si>
    <t xml:space="preserve">  其他一般公共服务支出</t>
  </si>
  <si>
    <t>项目支出</t>
  </si>
  <si>
    <t>10</t>
  </si>
  <si>
    <t>栏次</t>
  </si>
  <si>
    <t>栏    次</t>
  </si>
  <si>
    <t>十五、商业服务业等支出</t>
  </si>
  <si>
    <t>十八、国土海洋气象等支出</t>
  </si>
  <si>
    <t>33</t>
  </si>
  <si>
    <t>对附属单位补助支出</t>
  </si>
  <si>
    <t>58</t>
  </si>
  <si>
    <t>类</t>
  </si>
  <si>
    <t>　　其中：政府性基金预算财政拨款</t>
  </si>
  <si>
    <t>年初结转和结余</t>
  </si>
  <si>
    <t>16</t>
  </si>
  <si>
    <t>18</t>
  </si>
  <si>
    <t xml:space="preserve">      转入事业基金</t>
  </si>
  <si>
    <t>56</t>
  </si>
  <si>
    <t>12</t>
  </si>
  <si>
    <t xml:space="preserve">    年末结转和结余</t>
  </si>
  <si>
    <t>52</t>
  </si>
  <si>
    <t>39</t>
  </si>
  <si>
    <t>37</t>
  </si>
  <si>
    <t>44</t>
  </si>
  <si>
    <t>五、教育支出</t>
  </si>
  <si>
    <t>六、其他收入</t>
  </si>
  <si>
    <t>1</t>
  </si>
  <si>
    <t>21</t>
  </si>
  <si>
    <t xml:space="preserve">      项目支出结转和结余</t>
  </si>
  <si>
    <t>十七、援助其他地区支出</t>
  </si>
  <si>
    <t>十九、住房保障支出</t>
  </si>
  <si>
    <t>三、事业收入</t>
  </si>
  <si>
    <t>61</t>
  </si>
  <si>
    <t>二、上级补助收入</t>
  </si>
  <si>
    <t>5</t>
  </si>
  <si>
    <t>25</t>
  </si>
  <si>
    <t>65</t>
  </si>
  <si>
    <t>农林水支出</t>
  </si>
  <si>
    <t>一般公共服务支出</t>
  </si>
  <si>
    <t>一、一般公共服务支出</t>
  </si>
  <si>
    <t>经营支出</t>
  </si>
  <si>
    <t>二十一、其他支出</t>
  </si>
  <si>
    <t>40</t>
  </si>
  <si>
    <t>合计</t>
  </si>
  <si>
    <t>人员经费</t>
  </si>
  <si>
    <t>小计</t>
  </si>
  <si>
    <t>水利</t>
  </si>
  <si>
    <t>总计</t>
  </si>
  <si>
    <t>63</t>
  </si>
  <si>
    <t>3</t>
  </si>
  <si>
    <t>23</t>
  </si>
  <si>
    <t>48</t>
  </si>
  <si>
    <t>本年支出合计</t>
  </si>
  <si>
    <t>行次</t>
  </si>
  <si>
    <t>46</t>
  </si>
  <si>
    <t>本年支出</t>
  </si>
  <si>
    <t xml:space="preserve">    项目支出结转和结余</t>
  </si>
  <si>
    <t>一般公共预算财政拨款收入支出决算表</t>
  </si>
  <si>
    <t xml:space="preserve">    用事业基金弥补收支差额</t>
  </si>
  <si>
    <t>42</t>
  </si>
  <si>
    <t>支     出</t>
  </si>
  <si>
    <t>29</t>
  </si>
  <si>
    <t>67</t>
  </si>
  <si>
    <t>9</t>
  </si>
  <si>
    <t>69</t>
  </si>
  <si>
    <t>7</t>
  </si>
  <si>
    <t>27</t>
  </si>
  <si>
    <t>十三、交通运输支出</t>
  </si>
  <si>
    <t>收     入</t>
  </si>
  <si>
    <t>项目（按功能分类）</t>
  </si>
  <si>
    <t>34</t>
  </si>
  <si>
    <t xml:space="preserve">    基本支出结转</t>
  </si>
  <si>
    <t>11</t>
  </si>
  <si>
    <t xml:space="preserve">    年初结转和结余</t>
  </si>
  <si>
    <t>51</t>
  </si>
  <si>
    <t>十一、城乡社区支出</t>
  </si>
  <si>
    <t xml:space="preserve">      其他</t>
  </si>
  <si>
    <t>年末结转和结余</t>
  </si>
  <si>
    <t xml:space="preserve">    结余分配</t>
  </si>
  <si>
    <t>15</t>
  </si>
  <si>
    <t xml:space="preserve">      基本支出结转</t>
  </si>
  <si>
    <t>55</t>
  </si>
  <si>
    <t>十六、金融支出</t>
  </si>
  <si>
    <t>五、附属单位上缴收入</t>
  </si>
  <si>
    <t>70</t>
  </si>
  <si>
    <t>经营收入</t>
  </si>
  <si>
    <t>30</t>
  </si>
  <si>
    <t>十、节能环保支出</t>
  </si>
  <si>
    <t>财政拨款收入</t>
  </si>
  <si>
    <t>53</t>
  </si>
  <si>
    <t>年初财政拨款结转和结余</t>
  </si>
  <si>
    <t xml:space="preserve">      提取职工福利基金</t>
  </si>
  <si>
    <t>13</t>
  </si>
  <si>
    <t>2130306</t>
  </si>
  <si>
    <t>二、政府性基金预算财政拨款</t>
  </si>
  <si>
    <t>36</t>
  </si>
  <si>
    <t>公务接待费</t>
  </si>
  <si>
    <t>款</t>
  </si>
  <si>
    <t>其他收入</t>
  </si>
  <si>
    <t>38</t>
  </si>
  <si>
    <t>本年收入</t>
  </si>
  <si>
    <t>20199</t>
  </si>
  <si>
    <t>32</t>
  </si>
  <si>
    <t>72</t>
  </si>
  <si>
    <t>213</t>
  </si>
  <si>
    <t>57</t>
  </si>
  <si>
    <t>19</t>
  </si>
  <si>
    <t>上缴上级支出</t>
  </si>
  <si>
    <t>17</t>
  </si>
  <si>
    <t>59</t>
  </si>
  <si>
    <t>一、一般公共预算财政拨款</t>
  </si>
  <si>
    <t>六、科学技术支出</t>
  </si>
  <si>
    <t>64</t>
  </si>
  <si>
    <t>24</t>
  </si>
  <si>
    <t>附属单位上缴收入</t>
  </si>
  <si>
    <t>4</t>
  </si>
  <si>
    <t>项</t>
  </si>
  <si>
    <t>基本支出</t>
  </si>
  <si>
    <t xml:space="preserve">      交纳所得税</t>
  </si>
  <si>
    <t>十四、资源勘探信息等支出</t>
  </si>
  <si>
    <t>41</t>
  </si>
  <si>
    <t xml:space="preserve">      经营结余</t>
  </si>
  <si>
    <t>45</t>
  </si>
  <si>
    <t>收入</t>
  </si>
  <si>
    <t>项目</t>
  </si>
  <si>
    <t>60</t>
  </si>
  <si>
    <t>201</t>
  </si>
  <si>
    <t>事业收入</t>
  </si>
  <si>
    <t>20</t>
  </si>
  <si>
    <t>二十二、债务还本支出</t>
  </si>
  <si>
    <t>九、医疗卫生与计划生育支出</t>
  </si>
  <si>
    <t>43</t>
  </si>
  <si>
    <t>科目名称</t>
  </si>
  <si>
    <t>二十、粮油物资储备支出</t>
  </si>
  <si>
    <t>四、公共安全支出</t>
  </si>
  <si>
    <t>2019999</t>
  </si>
  <si>
    <t>26</t>
  </si>
  <si>
    <t>68</t>
  </si>
  <si>
    <t>6</t>
  </si>
  <si>
    <t>21303</t>
  </si>
  <si>
    <t>66</t>
  </si>
  <si>
    <t>8</t>
  </si>
  <si>
    <t>28</t>
  </si>
  <si>
    <t>二十三、债务付息支出</t>
  </si>
  <si>
    <t>22</t>
  </si>
  <si>
    <t>项目支出结转</t>
  </si>
  <si>
    <t>三、国防支出</t>
  </si>
  <si>
    <t>2</t>
  </si>
  <si>
    <t>项目支出结余</t>
  </si>
  <si>
    <t>一般公共预算财政拨款</t>
  </si>
  <si>
    <t>四、经营收入</t>
  </si>
  <si>
    <t>62</t>
  </si>
  <si>
    <t>一、财政拨款收入</t>
  </si>
  <si>
    <t>47</t>
  </si>
  <si>
    <t>基本支出结转</t>
  </si>
  <si>
    <t xml:space="preserve">  水利工程运行与维护</t>
  </si>
  <si>
    <t>本年收入合计</t>
  </si>
  <si>
    <t>十二、农林水支出</t>
  </si>
  <si>
    <t>年末财政拨款结转和结余</t>
  </si>
  <si>
    <t>49</t>
  </si>
  <si>
    <t/>
  </si>
  <si>
    <t>注：本表反映部门本年度的总收支和年末结转结余情况。</t>
  </si>
  <si>
    <t>收入支出决算表</t>
  </si>
  <si>
    <t>金额</t>
  </si>
  <si>
    <t>金额</t>
  </si>
  <si>
    <t>金额</t>
  </si>
  <si>
    <r>
      <rPr>
        <sz val="10"/>
        <color indexed="8"/>
        <rFont val="宋体"/>
        <family val="0"/>
      </rPr>
      <t>公开</t>
    </r>
    <r>
      <rPr>
        <sz val="10"/>
        <color indexed="8"/>
        <rFont val="Arial"/>
        <family val="2"/>
      </rPr>
      <t>01</t>
    </r>
    <r>
      <rPr>
        <sz val="10"/>
        <color indexed="8"/>
        <rFont val="宋体"/>
        <family val="0"/>
      </rPr>
      <t>表</t>
    </r>
  </si>
  <si>
    <t>金额单位：万元</t>
  </si>
  <si>
    <t>金额单位：万元</t>
  </si>
  <si>
    <t>项目</t>
  </si>
  <si>
    <t>公开02表</t>
  </si>
  <si>
    <t>注：本表反映部门本年度取得的各项收入情况。</t>
  </si>
  <si>
    <t>科目编码</t>
  </si>
  <si>
    <t>科目编码</t>
  </si>
  <si>
    <t>科目名称</t>
  </si>
  <si>
    <t>本年收入合计</t>
  </si>
  <si>
    <t>注：本表反映部门本年度各项支出情况。</t>
  </si>
  <si>
    <t>公开03表</t>
  </si>
  <si>
    <t>财政拨款收入支出决算表</t>
  </si>
  <si>
    <t>公开04表</t>
  </si>
  <si>
    <t>金额</t>
  </si>
  <si>
    <t>合计</t>
  </si>
  <si>
    <t>注：本表反映部门本年度一般公共预算财政拨款和政府性基金预算财政拨款的总收支和年末结转结余情况。</t>
  </si>
  <si>
    <t>项目支出结转和结余</t>
  </si>
  <si>
    <t>金额单位：万元</t>
  </si>
  <si>
    <t>公开05表</t>
  </si>
  <si>
    <t>注：本表反映部门本年度一般公共预算财政拨款实际支出情况。</t>
  </si>
  <si>
    <t>一般公共预算财政拨款基本支出决算表</t>
  </si>
  <si>
    <t>公开06表</t>
  </si>
  <si>
    <t>公用经费</t>
  </si>
  <si>
    <t>人员经费合计</t>
  </si>
  <si>
    <t>注：本表反映部门本年度一般公共预算财政拨款基本支出明细情况。</t>
  </si>
  <si>
    <t>一般公共预算财政拨款“三公”经费支出决算表</t>
  </si>
  <si>
    <t>2017年度预算数</t>
  </si>
  <si>
    <t>2017年度决算数</t>
  </si>
  <si>
    <t>因公出国（境）费</t>
  </si>
  <si>
    <t>公务用车购置及运行费</t>
  </si>
  <si>
    <t>注：本表反映部门本年度“三公”经费支出预决算情况。其中，2017年度预算数为“三公”经费年初预算数，决算数是包括当年一般公共预算财政拨款和以前年度结转资金安排的实际支出。</t>
  </si>
  <si>
    <t>政府性基金预算财政拨款收入支出决算表</t>
  </si>
  <si>
    <t>公开08表</t>
  </si>
  <si>
    <t>注：本表反映部门本年度政府性基金预算财政拨款收入支出及结转和结余情况。</t>
  </si>
  <si>
    <t>公务用车购置费</t>
  </si>
  <si>
    <t>公务用车运行费</t>
  </si>
  <si>
    <t>公开07表</t>
  </si>
  <si>
    <t>金额单位：万元</t>
  </si>
  <si>
    <t>收入决算表</t>
  </si>
  <si>
    <t>部门：罗山县石山口水库灌区管理局</t>
  </si>
  <si>
    <t>部门：罗山县石山口水库灌区管理局</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</si>
  <si>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</si>
  <si>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</si>
  <si>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</si>
  <si>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</si>
  <si>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</si>
  <si>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</si>
  <si>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</si>
  <si>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</si>
  <si>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其他社会保障缴费</t>
  </si>
  <si>
    <t xml:space="preserve">  手续费</t>
  </si>
  <si>
    <t xml:space="preserve">  伙食补助费</t>
  </si>
  <si>
    <t xml:space="preserve">  水费</t>
  </si>
  <si>
    <t xml:space="preserve">  绩效工资</t>
  </si>
  <si>
    <t xml:space="preserve">  电费</t>
  </si>
  <si>
    <t xml:space="preserve">  机关事业单位基本养老保险缴费</t>
  </si>
  <si>
    <t xml:space="preserve">  邮电费</t>
  </si>
  <si>
    <t xml:space="preserve">  职业年金缴费</t>
  </si>
  <si>
    <t xml:space="preserve">  取暖费</t>
  </si>
  <si>
    <t xml:space="preserve">  其他工资福利支出</t>
  </si>
  <si>
    <t xml:space="preserve">  物业管理费</t>
  </si>
  <si>
    <t>对个人和家庭的补助</t>
  </si>
  <si>
    <t xml:space="preserve">  差旅费</t>
  </si>
  <si>
    <t xml:space="preserve">  离休费</t>
  </si>
  <si>
    <t xml:space="preserve">  因公出国(境)费用 </t>
  </si>
  <si>
    <t xml:space="preserve">  退休费</t>
  </si>
  <si>
    <t xml:space="preserve">  维修(护)费</t>
  </si>
  <si>
    <t xml:space="preserve">  退职(役)费</t>
  </si>
  <si>
    <t xml:space="preserve">  租赁费</t>
  </si>
  <si>
    <t xml:space="preserve">  抚恤金</t>
  </si>
  <si>
    <t xml:space="preserve">  会议费</t>
  </si>
  <si>
    <t xml:space="preserve">  生活补助</t>
  </si>
  <si>
    <t xml:space="preserve">  培训费</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</si>
  <si>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</si>
  <si>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</si>
  <si>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</si>
  <si>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</si>
  <si>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</si>
  <si>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</si>
  <si>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</si>
  <si>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</si>
  <si>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</si>
  <si>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</si>
  <si>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住房公积金</t>
  </si>
  <si>
    <t xml:space="preserve">  委托业务费</t>
  </si>
  <si>
    <t xml:space="preserve">  提租补贴</t>
  </si>
  <si>
    <t xml:space="preserve">  工会经费</t>
  </si>
  <si>
    <t xml:space="preserve">  购房补贴</t>
  </si>
  <si>
    <t xml:space="preserve">  福利费</t>
  </si>
  <si>
    <t xml:space="preserve">  采暖补贴</t>
  </si>
  <si>
    <t xml:space="preserve">  公务用车运行维护费</t>
  </si>
  <si>
    <t xml:space="preserve">  物业服务补贴</t>
  </si>
  <si>
    <t xml:space="preserve">  其他交通费用</t>
  </si>
  <si>
    <t xml:space="preserve">  其他对个人和家庭的补助支出</t>
  </si>
  <si>
    <t xml:space="preserve">  税金及附加费用</t>
  </si>
  <si>
    <t xml:space="preserve">  其他商品和服务支出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</si>
  <si>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</si>
  <si>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</si>
  <si>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</si>
  <si>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</si>
  <si>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</si>
  <si>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</si>
  <si>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</si>
  <si>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</si>
  <si>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</si>
  <si>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</si>
  <si>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</si>
  <si>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</si>
  <si>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</si>
  <si>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</si>
  <si>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</si>
  <si>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</si>
  <si>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公用经费合计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</si>
</sst>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_);[Red]\(0.00\)"/>
    <numFmt numFmtId="185" formatCode="#,##0.00_);[Red]\(#,##0.00\)"/>
  </numFmts>
  <fonts count="55">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sz val="11"/>
      <color indexed="8"/>
      <name val="Arial"/>
      <family val="2"/>
    </font>
    <font>
      <sz val="24"/>
      <color indexed="8"/>
      <name val="宋体"/>
      <family val="0"/>
    </font>
    <font>
      <sz val="24"/>
      <color indexed="8"/>
      <name val="Arial"/>
      <family val="2"/>
    </font>
    <font>
      <sz val="10"/>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b/>
      <sz val="8"/>
      <color indexed="8"/>
      <name val="宋体"/>
      <family val="0"/>
    </font>
    <font>
      <sz val="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rgb="FF000000"/>
      <name val="Arial"/>
      <family val="2"/>
    </font>
    <font>
      <sz val="11"/>
      <color rgb="FF000000"/>
      <name val="宋体"/>
      <family val="0"/>
    </font>
    <font>
      <sz val="10"/>
      <color rgb="FF000000"/>
      <name val="宋体"/>
      <family val="0"/>
    </font>
    <font>
      <sz val="10"/>
      <color indexed="8"/>
      <name val="Calibri"/>
      <family val="0"/>
    </font>
    <font>
      <b/>
      <sz val="11"/>
      <color rgb="FF000000"/>
      <name val="宋体"/>
      <family val="0"/>
    </font>
    <font>
      <sz val="22"/>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lignment/>
      <protection/>
    </xf>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8" fontId="0" fillId="0" borderId="0">
      <alignment/>
      <protection/>
    </xf>
    <xf numFmtId="45" fontId="0" fillId="0" borderId="0">
      <alignment/>
      <protection/>
    </xf>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6" fontId="0" fillId="0" borderId="0">
      <alignment/>
      <protection/>
    </xf>
    <xf numFmtId="177" fontId="0" fillId="0" borderId="0">
      <alignment/>
      <protection/>
    </xf>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17">
    <xf numFmtId="0" fontId="0" fillId="0" borderId="0" xfId="0" applyAlignment="1">
      <alignment/>
    </xf>
    <xf numFmtId="0" fontId="1" fillId="0" borderId="0" xfId="0" applyFont="1" applyAlignment="1">
      <alignment horizontal="center"/>
    </xf>
    <xf numFmtId="0" fontId="0" fillId="0" borderId="0" xfId="0" applyFill="1" applyAlignment="1">
      <alignment/>
    </xf>
    <xf numFmtId="0" fontId="1" fillId="0" borderId="0" xfId="0" applyFont="1" applyFill="1" applyAlignment="1">
      <alignment horizont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0" xfId="0" applyFont="1" applyFill="1" applyBorder="1" applyAlignment="1">
      <alignment horizontal="left" vertical="center" shrinkToFit="1"/>
    </xf>
    <xf numFmtId="4" fontId="3" fillId="0" borderId="11" xfId="0" applyNumberFormat="1"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3" fillId="0" borderId="10" xfId="0" applyFont="1" applyFill="1" applyBorder="1" applyAlignment="1">
      <alignment horizontal="left" vertical="center"/>
    </xf>
    <xf numFmtId="0" fontId="4"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1" xfId="0" applyFont="1" applyFill="1" applyBorder="1" applyAlignment="1">
      <alignment horizontal="center" vertical="center" shrinkToFit="1"/>
    </xf>
    <xf numFmtId="0" fontId="5" fillId="0" borderId="0" xfId="0" applyFont="1" applyFill="1" applyAlignment="1">
      <alignment/>
    </xf>
    <xf numFmtId="0" fontId="3" fillId="0" borderId="11" xfId="0" applyFont="1" applyFill="1" applyBorder="1" applyAlignment="1">
      <alignment vertical="center" shrinkToFit="1"/>
    </xf>
    <xf numFmtId="0" fontId="4" fillId="0" borderId="11" xfId="0" applyFont="1" applyFill="1" applyBorder="1" applyAlignment="1">
      <alignment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3" xfId="0" applyFont="1" applyFill="1" applyBorder="1" applyAlignment="1">
      <alignment vertical="center" shrinkToFit="1"/>
    </xf>
    <xf numFmtId="0" fontId="4" fillId="0" borderId="14"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4" fontId="3" fillId="0" borderId="14" xfId="0" applyNumberFormat="1" applyFont="1" applyFill="1" applyBorder="1" applyAlignment="1">
      <alignment horizontal="right" vertical="center" shrinkToFit="1"/>
    </xf>
    <xf numFmtId="0" fontId="4" fillId="0" borderId="14" xfId="0" applyFont="1" applyFill="1" applyBorder="1" applyAlignment="1">
      <alignment vertical="center" shrinkToFit="1"/>
    </xf>
    <xf numFmtId="0" fontId="3" fillId="0" borderId="0" xfId="0" applyFont="1" applyFill="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3" fillId="0" borderId="14" xfId="0" applyFont="1" applyFill="1" applyBorder="1" applyAlignment="1">
      <alignment horizontal="center" vertical="center" wrapText="1" shrinkToFit="1"/>
    </xf>
    <xf numFmtId="0" fontId="3" fillId="0" borderId="14" xfId="0" applyFont="1" applyFill="1" applyBorder="1" applyAlignment="1">
      <alignment horizontal="left" vertical="center" shrinkToFit="1"/>
    </xf>
    <xf numFmtId="0" fontId="3" fillId="0" borderId="14" xfId="0" applyFont="1" applyFill="1" applyBorder="1" applyAlignment="1">
      <alignment horizontal="right" vertical="center" shrinkToFit="1"/>
    </xf>
    <xf numFmtId="0" fontId="7" fillId="0" borderId="0" xfId="0" applyFont="1" applyFill="1" applyAlignment="1">
      <alignment/>
    </xf>
    <xf numFmtId="0" fontId="3" fillId="0" borderId="14" xfId="0" applyFont="1" applyFill="1" applyBorder="1" applyAlignment="1">
      <alignment horizontal="center" vertical="center" wrapText="1" shrinkToFit="1"/>
    </xf>
    <xf numFmtId="0" fontId="3" fillId="0" borderId="14" xfId="0" applyFont="1" applyFill="1" applyBorder="1" applyAlignment="1">
      <alignment horizontal="center" vertical="center" shrinkToFit="1"/>
    </xf>
    <xf numFmtId="0" fontId="3" fillId="0" borderId="0" xfId="0" applyFont="1" applyAlignment="1">
      <alignment/>
    </xf>
    <xf numFmtId="0" fontId="0" fillId="0" borderId="0" xfId="0" applyAlignment="1">
      <alignment horizontal="center"/>
    </xf>
    <xf numFmtId="0" fontId="0"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center"/>
    </xf>
    <xf numFmtId="0" fontId="3" fillId="0" borderId="14" xfId="0" applyFont="1" applyFill="1" applyBorder="1" applyAlignment="1">
      <alignment horizontal="center" vertical="center"/>
    </xf>
    <xf numFmtId="0" fontId="3" fillId="0" borderId="14" xfId="0" applyFont="1" applyFill="1" applyBorder="1" applyAlignment="1">
      <alignment horizontal="left" vertical="center"/>
    </xf>
    <xf numFmtId="0" fontId="4" fillId="0" borderId="14" xfId="0" applyFont="1" applyFill="1" applyBorder="1" applyAlignment="1">
      <alignment horizontal="center" vertical="center"/>
    </xf>
    <xf numFmtId="0" fontId="10" fillId="0" borderId="0" xfId="0" applyFont="1" applyAlignment="1">
      <alignment vertical="center" wrapText="1"/>
    </xf>
    <xf numFmtId="0" fontId="49" fillId="0" borderId="0" xfId="0" applyFont="1" applyAlignment="1">
      <alignment horizontal="justify" vertical="center" wrapText="1"/>
    </xf>
    <xf numFmtId="0" fontId="50" fillId="33" borderId="14" xfId="0" applyFont="1" applyFill="1" applyBorder="1" applyAlignment="1">
      <alignment horizontal="right" vertical="center" wrapText="1"/>
    </xf>
    <xf numFmtId="0" fontId="50" fillId="33" borderId="14" xfId="0" applyFont="1" applyFill="1" applyBorder="1" applyAlignment="1">
      <alignment horizontal="left" vertical="center" wrapText="1"/>
    </xf>
    <xf numFmtId="0" fontId="50" fillId="33" borderId="14" xfId="0" applyFont="1" applyFill="1" applyBorder="1" applyAlignment="1">
      <alignment horizontal="right" vertical="center" wrapText="1"/>
    </xf>
    <xf numFmtId="0" fontId="51" fillId="33" borderId="15" xfId="0" applyFont="1" applyFill="1" applyBorder="1" applyAlignment="1">
      <alignment vertical="center" wrapText="1"/>
    </xf>
    <xf numFmtId="0" fontId="52" fillId="0" borderId="0" xfId="0" applyFont="1" applyAlignment="1">
      <alignment vertical="center" wrapText="1"/>
    </xf>
    <xf numFmtId="0" fontId="52" fillId="0" borderId="0" xfId="0" applyFont="1" applyAlignment="1">
      <alignment/>
    </xf>
    <xf numFmtId="0" fontId="51" fillId="0" borderId="0" xfId="0" applyFont="1" applyAlignment="1">
      <alignment horizontal="justify" vertical="center" wrapText="1"/>
    </xf>
    <xf numFmtId="0" fontId="51" fillId="0" borderId="0" xfId="0" applyFont="1" applyBorder="1" applyAlignment="1">
      <alignment horizontal="justify" vertical="center" wrapText="1"/>
    </xf>
    <xf numFmtId="0" fontId="50" fillId="0" borderId="14" xfId="0" applyFont="1" applyBorder="1" applyAlignment="1">
      <alignment horizontal="center" vertical="center" wrapText="1"/>
    </xf>
    <xf numFmtId="0" fontId="51" fillId="0" borderId="0" xfId="0" applyFont="1" applyAlignment="1">
      <alignment horizontal="right" wrapText="1"/>
    </xf>
    <xf numFmtId="0" fontId="50" fillId="33" borderId="14" xfId="0" applyFont="1" applyFill="1" applyBorder="1" applyAlignment="1">
      <alignment horizontal="center" vertical="center" wrapText="1"/>
    </xf>
    <xf numFmtId="0" fontId="53" fillId="33" borderId="14" xfId="0" applyFont="1" applyFill="1" applyBorder="1" applyAlignment="1">
      <alignment horizontal="right" vertical="center" wrapText="1"/>
    </xf>
    <xf numFmtId="0" fontId="53" fillId="33" borderId="14" xfId="0" applyFont="1" applyFill="1" applyBorder="1" applyAlignment="1">
      <alignment horizontal="right" vertical="center" wrapText="1"/>
    </xf>
    <xf numFmtId="0" fontId="50" fillId="33" borderId="16" xfId="0" applyFont="1" applyFill="1" applyBorder="1" applyAlignment="1">
      <alignment vertical="center" wrapText="1"/>
    </xf>
    <xf numFmtId="0" fontId="50" fillId="33" borderId="16" xfId="0" applyFont="1" applyFill="1" applyBorder="1" applyAlignment="1">
      <alignment vertical="center"/>
    </xf>
    <xf numFmtId="0" fontId="5" fillId="0" borderId="0" xfId="0" applyFont="1" applyAlignment="1">
      <alignment/>
    </xf>
    <xf numFmtId="0" fontId="51" fillId="0" borderId="15" xfId="0" applyFont="1" applyBorder="1" applyAlignment="1">
      <alignment vertical="center"/>
    </xf>
    <xf numFmtId="0" fontId="51" fillId="0" borderId="15" xfId="0" applyFont="1" applyBorder="1" applyAlignment="1">
      <alignment vertical="center" wrapText="1"/>
    </xf>
    <xf numFmtId="0" fontId="51" fillId="0" borderId="0" xfId="0" applyFont="1" applyAlignment="1">
      <alignment vertical="center" wrapText="1"/>
    </xf>
    <xf numFmtId="0" fontId="49" fillId="0" borderId="0" xfId="0" applyFont="1" applyAlignment="1">
      <alignment vertical="center" wrapText="1"/>
    </xf>
    <xf numFmtId="0" fontId="51" fillId="0" borderId="0" xfId="0" applyFont="1" applyAlignment="1">
      <alignment wrapText="1"/>
    </xf>
    <xf numFmtId="0" fontId="49" fillId="0" borderId="15" xfId="0" applyFont="1" applyBorder="1" applyAlignment="1">
      <alignment vertical="center" wrapText="1"/>
    </xf>
    <xf numFmtId="0" fontId="51" fillId="0" borderId="15" xfId="0" applyFont="1" applyBorder="1" applyAlignment="1">
      <alignment wrapText="1"/>
    </xf>
    <xf numFmtId="0" fontId="51" fillId="0" borderId="15" xfId="0" applyFont="1" applyBorder="1" applyAlignment="1">
      <alignment horizontal="right"/>
    </xf>
    <xf numFmtId="0" fontId="0" fillId="0" borderId="0" xfId="0" applyFill="1" applyAlignment="1">
      <alignment horizontal="right"/>
    </xf>
    <xf numFmtId="0" fontId="5" fillId="0" borderId="0" xfId="0" applyFont="1" applyFill="1" applyAlignment="1">
      <alignment/>
    </xf>
    <xf numFmtId="4" fontId="3" fillId="0" borderId="0" xfId="0" applyNumberFormat="1" applyFont="1" applyFill="1" applyBorder="1" applyAlignment="1">
      <alignment horizontal="right" vertical="center" shrinkToFit="1"/>
    </xf>
    <xf numFmtId="0" fontId="50" fillId="33" borderId="14" xfId="0" applyFont="1" applyFill="1" applyBorder="1" applyAlignment="1">
      <alignment horizontal="center" vertical="center" wrapText="1"/>
    </xf>
    <xf numFmtId="0" fontId="50" fillId="33" borderId="14" xfId="0" applyFont="1" applyFill="1" applyBorder="1" applyAlignment="1">
      <alignment horizontal="left" vertical="center" wrapTex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8" fillId="0" borderId="0" xfId="0" applyFont="1" applyFill="1" applyAlignment="1">
      <alignment horizontal="center"/>
    </xf>
    <xf numFmtId="0" fontId="9" fillId="0"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4" xfId="0" applyFont="1" applyFill="1" applyBorder="1" applyAlignment="1">
      <alignment horizontal="left" vertical="center" shrinkToFit="1"/>
    </xf>
    <xf numFmtId="0" fontId="2" fillId="0" borderId="0" xfId="0" applyFont="1" applyAlignment="1">
      <alignment horizontal="center"/>
    </xf>
    <xf numFmtId="0" fontId="3" fillId="0" borderId="19"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2" fillId="0" borderId="0" xfId="0" applyFont="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16"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0" fillId="33" borderId="14" xfId="0" applyFont="1" applyFill="1" applyBorder="1" applyAlignment="1">
      <alignment horizontal="center" vertical="center" wrapText="1"/>
    </xf>
    <xf numFmtId="0" fontId="50" fillId="33" borderId="0" xfId="0" applyFont="1" applyFill="1" applyBorder="1" applyAlignment="1">
      <alignment horizontal="left" vertical="center" wrapText="1"/>
    </xf>
    <xf numFmtId="0" fontId="50" fillId="0" borderId="14" xfId="0" applyFont="1" applyBorder="1" applyAlignment="1">
      <alignment horizontal="center" vertical="center" wrapText="1"/>
    </xf>
    <xf numFmtId="0" fontId="50" fillId="0" borderId="0" xfId="0" applyFont="1" applyBorder="1" applyAlignment="1">
      <alignment horizontal="left" vertical="center" wrapText="1"/>
    </xf>
    <xf numFmtId="0" fontId="54" fillId="0" borderId="0" xfId="0" applyFont="1" applyAlignment="1">
      <alignment horizontal="center" vertical="center" wrapText="1"/>
    </xf>
    <xf numFmtId="0" fontId="51" fillId="0" borderId="0" xfId="0" applyFont="1" applyAlignment="1">
      <alignment horizontal="right" vertical="center" wrapText="1"/>
    </xf>
    <xf numFmtId="0" fontId="51" fillId="0" borderId="0" xfId="0" applyFont="1" applyBorder="1" applyAlignment="1">
      <alignment horizontal="right" vertical="center" wrapText="1"/>
    </xf>
    <xf numFmtId="0" fontId="50" fillId="33" borderId="14" xfId="0" applyFont="1" applyFill="1" applyBorder="1" applyAlignment="1">
      <alignment horizontal="left" vertical="center" wrapText="1"/>
    </xf>
    <xf numFmtId="0" fontId="54" fillId="33" borderId="0" xfId="0" applyFont="1" applyFill="1" applyAlignment="1">
      <alignment horizontal="center" vertical="center" wrapText="1"/>
    </xf>
    <xf numFmtId="0" fontId="49" fillId="0" borderId="0" xfId="0" applyFont="1" applyFill="1" applyAlignment="1">
      <alignment horizontal="justify" wrapText="1"/>
    </xf>
    <xf numFmtId="0" fontId="51" fillId="33" borderId="0" xfId="0" applyFont="1" applyFill="1" applyAlignment="1">
      <alignment horizontal="right" wrapText="1"/>
    </xf>
    <xf numFmtId="0" fontId="51" fillId="33" borderId="15" xfId="0" applyFont="1" applyFill="1" applyBorder="1" applyAlignment="1">
      <alignment vertical="center"/>
    </xf>
    <xf numFmtId="0" fontId="49" fillId="0" borderId="0" xfId="0" applyFont="1" applyFill="1" applyBorder="1" applyAlignment="1">
      <alignment horizontal="justify" wrapText="1"/>
    </xf>
    <xf numFmtId="0" fontId="51" fillId="33" borderId="0" xfId="0" applyFont="1" applyFill="1" applyBorder="1" applyAlignment="1">
      <alignment horizontal="right" wrapText="1"/>
    </xf>
    <xf numFmtId="0" fontId="28" fillId="0" borderId="14" xfId="0" applyFont="1" applyFill="1" applyBorder="1" applyAlignment="1">
      <alignment horizontal="left" vertical="center" wrapText="1"/>
    </xf>
    <xf numFmtId="0" fontId="28" fillId="0" borderId="14" xfId="0" applyFont="1" applyFill="1" applyBorder="1" applyAlignment="1">
      <alignment vertical="center" wrapText="1"/>
    </xf>
    <xf numFmtId="0" fontId="29" fillId="0" borderId="14"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showZeros="0" zoomScalePageLayoutView="0" workbookViewId="0" topLeftCell="A1">
      <selection activeCell="H17" sqref="H17"/>
    </sheetView>
  </sheetViews>
  <sheetFormatPr defaultColWidth="9.140625" defaultRowHeight="12.75"/>
  <cols>
    <col min="1" max="1" width="36.28125" style="2" customWidth="1"/>
    <col min="2" max="2" width="5.421875" style="2" customWidth="1"/>
    <col min="3" max="3" width="13.140625" style="2" customWidth="1"/>
    <col min="4" max="4" width="31.140625" style="2" customWidth="1"/>
    <col min="5" max="5" width="5.421875" style="2" customWidth="1"/>
    <col min="6" max="6" width="17.140625" style="2" customWidth="1"/>
    <col min="7" max="7" width="9.7109375" style="2" customWidth="1"/>
    <col min="8" max="16384" width="9.140625" style="2" customWidth="1"/>
  </cols>
  <sheetData>
    <row r="1" spans="1:6" ht="31.5">
      <c r="A1" s="76" t="s">
        <v>177</v>
      </c>
      <c r="B1" s="77"/>
      <c r="C1" s="77"/>
      <c r="D1" s="77"/>
      <c r="E1" s="77"/>
      <c r="F1" s="77"/>
    </row>
    <row r="2" ht="12.75">
      <c r="F2" s="69" t="s">
        <v>181</v>
      </c>
    </row>
    <row r="3" spans="1:6" ht="12.75">
      <c r="A3" s="70" t="s">
        <v>221</v>
      </c>
      <c r="F3" s="38" t="s">
        <v>183</v>
      </c>
    </row>
    <row r="4" spans="1:6" ht="15" customHeight="1">
      <c r="A4" s="74" t="s">
        <v>138</v>
      </c>
      <c r="B4" s="75" t="s">
        <v>175</v>
      </c>
      <c r="C4" s="75" t="s">
        <v>175</v>
      </c>
      <c r="D4" s="75" t="s">
        <v>11</v>
      </c>
      <c r="E4" s="75" t="s">
        <v>175</v>
      </c>
      <c r="F4" s="75" t="s">
        <v>175</v>
      </c>
    </row>
    <row r="5" spans="1:6" ht="15" customHeight="1">
      <c r="A5" s="4" t="s">
        <v>139</v>
      </c>
      <c r="B5" s="5" t="s">
        <v>68</v>
      </c>
      <c r="C5" s="13" t="s">
        <v>179</v>
      </c>
      <c r="D5" s="13" t="s">
        <v>184</v>
      </c>
      <c r="E5" s="5" t="s">
        <v>68</v>
      </c>
      <c r="F5" s="13" t="s">
        <v>180</v>
      </c>
    </row>
    <row r="6" spans="1:6" ht="15" customHeight="1">
      <c r="A6" s="4" t="s">
        <v>19</v>
      </c>
      <c r="B6" s="5" t="s">
        <v>175</v>
      </c>
      <c r="C6" s="5">
        <v>1</v>
      </c>
      <c r="D6" s="5" t="s">
        <v>19</v>
      </c>
      <c r="E6" s="5" t="s">
        <v>175</v>
      </c>
      <c r="F6" s="5" t="s">
        <v>153</v>
      </c>
    </row>
    <row r="7" spans="1:6" ht="15" customHeight="1">
      <c r="A7" s="6" t="s">
        <v>167</v>
      </c>
      <c r="B7" s="5" t="s">
        <v>41</v>
      </c>
      <c r="C7" s="7">
        <v>1081.293046</v>
      </c>
      <c r="D7" s="8" t="s">
        <v>54</v>
      </c>
      <c r="E7" s="5" t="s">
        <v>37</v>
      </c>
      <c r="F7" s="7">
        <v>517.34</v>
      </c>
    </row>
    <row r="8" spans="1:6" ht="15" customHeight="1">
      <c r="A8" s="6" t="s">
        <v>27</v>
      </c>
      <c r="B8" s="5" t="s">
        <v>162</v>
      </c>
      <c r="C8" s="7">
        <v>0</v>
      </c>
      <c r="D8" s="8" t="s">
        <v>14</v>
      </c>
      <c r="E8" s="5" t="s">
        <v>114</v>
      </c>
      <c r="F8" s="5">
        <v>0</v>
      </c>
    </row>
    <row r="9" spans="1:6" ht="15" customHeight="1">
      <c r="A9" s="6" t="s">
        <v>48</v>
      </c>
      <c r="B9" s="5" t="s">
        <v>64</v>
      </c>
      <c r="C9" s="7">
        <v>0</v>
      </c>
      <c r="D9" s="8" t="s">
        <v>161</v>
      </c>
      <c r="E9" s="5" t="s">
        <v>36</v>
      </c>
      <c r="F9" s="7">
        <v>0</v>
      </c>
    </row>
    <row r="10" spans="1:6" ht="15" customHeight="1">
      <c r="A10" s="6" t="s">
        <v>46</v>
      </c>
      <c r="B10" s="5" t="s">
        <v>130</v>
      </c>
      <c r="C10" s="7">
        <v>0</v>
      </c>
      <c r="D10" s="8" t="s">
        <v>149</v>
      </c>
      <c r="E10" s="5" t="s">
        <v>57</v>
      </c>
      <c r="F10" s="7">
        <v>0</v>
      </c>
    </row>
    <row r="11" spans="1:6" ht="15" customHeight="1">
      <c r="A11" s="6" t="s">
        <v>165</v>
      </c>
      <c r="B11" s="5" t="s">
        <v>49</v>
      </c>
      <c r="C11" s="7">
        <v>207.20166</v>
      </c>
      <c r="D11" s="8" t="s">
        <v>39</v>
      </c>
      <c r="E11" s="5" t="s">
        <v>135</v>
      </c>
      <c r="F11" s="7">
        <v>0</v>
      </c>
    </row>
    <row r="12" spans="1:6" ht="15" customHeight="1">
      <c r="A12" s="6" t="s">
        <v>98</v>
      </c>
      <c r="B12" s="5" t="s">
        <v>153</v>
      </c>
      <c r="C12" s="7">
        <v>0</v>
      </c>
      <c r="D12" s="8" t="s">
        <v>126</v>
      </c>
      <c r="E12" s="5" t="s">
        <v>74</v>
      </c>
      <c r="F12" s="7">
        <v>0</v>
      </c>
    </row>
    <row r="13" spans="1:6" ht="15" customHeight="1">
      <c r="A13" s="6" t="s">
        <v>40</v>
      </c>
      <c r="B13" s="5" t="s">
        <v>80</v>
      </c>
      <c r="C13" s="7">
        <v>0</v>
      </c>
      <c r="D13" s="8" t="s">
        <v>12</v>
      </c>
      <c r="E13" s="5" t="s">
        <v>146</v>
      </c>
      <c r="F13" s="7">
        <v>0</v>
      </c>
    </row>
    <row r="14" spans="1:6" ht="15" customHeight="1">
      <c r="A14" s="9" t="s">
        <v>175</v>
      </c>
      <c r="B14" s="5" t="s">
        <v>156</v>
      </c>
      <c r="C14" s="7" t="s">
        <v>175</v>
      </c>
      <c r="D14" s="8" t="s">
        <v>15</v>
      </c>
      <c r="E14" s="5" t="s">
        <v>38</v>
      </c>
      <c r="F14" s="7">
        <v>0</v>
      </c>
    </row>
    <row r="15" spans="1:6" ht="15" customHeight="1">
      <c r="A15" s="6" t="s">
        <v>175</v>
      </c>
      <c r="B15" s="5" t="s">
        <v>78</v>
      </c>
      <c r="C15" s="7" t="s">
        <v>175</v>
      </c>
      <c r="D15" s="8" t="s">
        <v>145</v>
      </c>
      <c r="E15" s="5" t="s">
        <v>137</v>
      </c>
      <c r="F15" s="7">
        <v>0</v>
      </c>
    </row>
    <row r="16" spans="1:6" ht="15" customHeight="1">
      <c r="A16" s="6" t="s">
        <v>175</v>
      </c>
      <c r="B16" s="5" t="s">
        <v>18</v>
      </c>
      <c r="C16" s="7" t="s">
        <v>175</v>
      </c>
      <c r="D16" s="8" t="s">
        <v>102</v>
      </c>
      <c r="E16" s="5" t="s">
        <v>69</v>
      </c>
      <c r="F16" s="7">
        <v>0</v>
      </c>
    </row>
    <row r="17" spans="1:6" ht="15" customHeight="1">
      <c r="A17" s="6" t="s">
        <v>175</v>
      </c>
      <c r="B17" s="5" t="s">
        <v>87</v>
      </c>
      <c r="C17" s="7" t="s">
        <v>175</v>
      </c>
      <c r="D17" s="8" t="s">
        <v>90</v>
      </c>
      <c r="E17" s="5" t="s">
        <v>168</v>
      </c>
      <c r="F17" s="7">
        <v>0</v>
      </c>
    </row>
    <row r="18" spans="1:6" ht="15" customHeight="1">
      <c r="A18" s="6" t="s">
        <v>175</v>
      </c>
      <c r="B18" s="5" t="s">
        <v>33</v>
      </c>
      <c r="C18" s="7" t="s">
        <v>175</v>
      </c>
      <c r="D18" s="8" t="s">
        <v>172</v>
      </c>
      <c r="E18" s="5" t="s">
        <v>66</v>
      </c>
      <c r="F18" s="7">
        <v>771.148418</v>
      </c>
    </row>
    <row r="19" spans="1:6" ht="15" customHeight="1">
      <c r="A19" s="6" t="s">
        <v>175</v>
      </c>
      <c r="B19" s="5" t="s">
        <v>107</v>
      </c>
      <c r="C19" s="7" t="s">
        <v>175</v>
      </c>
      <c r="D19" s="8" t="s">
        <v>82</v>
      </c>
      <c r="E19" s="5" t="s">
        <v>174</v>
      </c>
      <c r="F19" s="7">
        <v>0</v>
      </c>
    </row>
    <row r="20" spans="1:6" ht="15" customHeight="1">
      <c r="A20" s="6" t="s">
        <v>175</v>
      </c>
      <c r="B20" s="5" t="s">
        <v>3</v>
      </c>
      <c r="C20" s="7" t="s">
        <v>175</v>
      </c>
      <c r="D20" s="8" t="s">
        <v>134</v>
      </c>
      <c r="E20" s="5" t="s">
        <v>13</v>
      </c>
      <c r="F20" s="7">
        <v>0</v>
      </c>
    </row>
    <row r="21" spans="1:6" ht="15" customHeight="1">
      <c r="A21" s="6" t="s">
        <v>175</v>
      </c>
      <c r="B21" s="5" t="s">
        <v>94</v>
      </c>
      <c r="C21" s="7" t="s">
        <v>175</v>
      </c>
      <c r="D21" s="8" t="s">
        <v>21</v>
      </c>
      <c r="E21" s="5" t="s">
        <v>89</v>
      </c>
      <c r="F21" s="7">
        <v>0</v>
      </c>
    </row>
    <row r="22" spans="1:6" ht="15" customHeight="1">
      <c r="A22" s="6" t="s">
        <v>175</v>
      </c>
      <c r="B22" s="5" t="s">
        <v>29</v>
      </c>
      <c r="C22" s="7" t="s">
        <v>175</v>
      </c>
      <c r="D22" s="8" t="s">
        <v>97</v>
      </c>
      <c r="E22" s="5" t="s">
        <v>35</v>
      </c>
      <c r="F22" s="7">
        <v>0</v>
      </c>
    </row>
    <row r="23" spans="1:6" ht="15" customHeight="1">
      <c r="A23" s="6" t="s">
        <v>175</v>
      </c>
      <c r="B23" s="5" t="s">
        <v>123</v>
      </c>
      <c r="C23" s="7" t="s">
        <v>175</v>
      </c>
      <c r="D23" s="8" t="s">
        <v>44</v>
      </c>
      <c r="E23" s="5" t="s">
        <v>104</v>
      </c>
      <c r="F23" s="5">
        <v>0</v>
      </c>
    </row>
    <row r="24" spans="1:6" ht="15" customHeight="1">
      <c r="A24" s="6" t="s">
        <v>175</v>
      </c>
      <c r="B24" s="5" t="s">
        <v>30</v>
      </c>
      <c r="C24" s="7" t="s">
        <v>175</v>
      </c>
      <c r="D24" s="8" t="s">
        <v>22</v>
      </c>
      <c r="E24" s="5" t="s">
        <v>1</v>
      </c>
      <c r="F24" s="7">
        <v>0</v>
      </c>
    </row>
    <row r="25" spans="1:6" ht="15" customHeight="1">
      <c r="A25" s="6" t="s">
        <v>175</v>
      </c>
      <c r="B25" s="5" t="s">
        <v>121</v>
      </c>
      <c r="C25" s="7" t="s">
        <v>175</v>
      </c>
      <c r="D25" s="8" t="s">
        <v>45</v>
      </c>
      <c r="E25" s="5" t="s">
        <v>96</v>
      </c>
      <c r="F25" s="7">
        <v>0</v>
      </c>
    </row>
    <row r="26" spans="1:6" ht="15" customHeight="1">
      <c r="A26" s="6" t="s">
        <v>175</v>
      </c>
      <c r="B26" s="5" t="s">
        <v>143</v>
      </c>
      <c r="C26" s="7" t="s">
        <v>175</v>
      </c>
      <c r="D26" s="8" t="s">
        <v>148</v>
      </c>
      <c r="E26" s="5" t="s">
        <v>32</v>
      </c>
      <c r="F26" s="7">
        <v>0</v>
      </c>
    </row>
    <row r="27" spans="1:6" ht="15" customHeight="1">
      <c r="A27" s="6" t="s">
        <v>175</v>
      </c>
      <c r="B27" s="5" t="s">
        <v>42</v>
      </c>
      <c r="C27" s="7" t="s">
        <v>175</v>
      </c>
      <c r="D27" s="8" t="s">
        <v>56</v>
      </c>
      <c r="E27" s="5" t="s">
        <v>120</v>
      </c>
      <c r="F27" s="7">
        <v>0</v>
      </c>
    </row>
    <row r="28" spans="1:6" ht="15" customHeight="1">
      <c r="A28" s="6" t="s">
        <v>175</v>
      </c>
      <c r="B28" s="5" t="s">
        <v>159</v>
      </c>
      <c r="C28" s="7" t="s">
        <v>175</v>
      </c>
      <c r="D28" s="8" t="s">
        <v>144</v>
      </c>
      <c r="E28" s="5" t="s">
        <v>25</v>
      </c>
      <c r="F28" s="5">
        <v>0</v>
      </c>
    </row>
    <row r="29" spans="1:6" ht="15" customHeight="1">
      <c r="A29" s="6" t="s">
        <v>175</v>
      </c>
      <c r="B29" s="5" t="s">
        <v>65</v>
      </c>
      <c r="C29" s="7" t="s">
        <v>175</v>
      </c>
      <c r="D29" s="8" t="s">
        <v>158</v>
      </c>
      <c r="E29" s="5" t="s">
        <v>124</v>
      </c>
      <c r="F29" s="5">
        <v>0</v>
      </c>
    </row>
    <row r="30" spans="1:6" ht="15" customHeight="1">
      <c r="A30" s="10" t="s">
        <v>171</v>
      </c>
      <c r="B30" s="5" t="s">
        <v>128</v>
      </c>
      <c r="C30" s="7">
        <v>1288.494706</v>
      </c>
      <c r="D30" s="16" t="s">
        <v>67</v>
      </c>
      <c r="E30" s="5" t="s">
        <v>140</v>
      </c>
      <c r="F30" s="22">
        <v>1288.494706</v>
      </c>
    </row>
    <row r="31" spans="1:6" ht="15" customHeight="1">
      <c r="A31" s="6" t="s">
        <v>73</v>
      </c>
      <c r="B31" s="5" t="s">
        <v>50</v>
      </c>
      <c r="C31" s="7">
        <v>0</v>
      </c>
      <c r="D31" s="15" t="s">
        <v>93</v>
      </c>
      <c r="E31" s="5" t="s">
        <v>47</v>
      </c>
      <c r="F31" s="15">
        <v>0</v>
      </c>
    </row>
    <row r="32" spans="1:6" ht="15" customHeight="1">
      <c r="A32" s="6" t="s">
        <v>88</v>
      </c>
      <c r="B32" s="5" t="s">
        <v>151</v>
      </c>
      <c r="C32" s="7">
        <v>0</v>
      </c>
      <c r="D32" s="15" t="s">
        <v>133</v>
      </c>
      <c r="E32" s="5" t="s">
        <v>166</v>
      </c>
      <c r="F32" s="15">
        <v>0</v>
      </c>
    </row>
    <row r="33" spans="1:6" ht="15" customHeight="1">
      <c r="A33" s="6" t="s">
        <v>95</v>
      </c>
      <c r="B33" s="5" t="s">
        <v>81</v>
      </c>
      <c r="C33" s="7">
        <v>0</v>
      </c>
      <c r="D33" s="15" t="s">
        <v>106</v>
      </c>
      <c r="E33" s="5" t="s">
        <v>63</v>
      </c>
      <c r="F33" s="15">
        <v>0</v>
      </c>
    </row>
    <row r="34" spans="1:6" ht="15" customHeight="1">
      <c r="A34" s="6" t="s">
        <v>43</v>
      </c>
      <c r="B34" s="5" t="s">
        <v>157</v>
      </c>
      <c r="C34" s="7">
        <v>0</v>
      </c>
      <c r="D34" s="15" t="s">
        <v>31</v>
      </c>
      <c r="E34" s="5" t="s">
        <v>127</v>
      </c>
      <c r="F34" s="15">
        <v>0</v>
      </c>
    </row>
    <row r="35" spans="1:6" ht="15" customHeight="1">
      <c r="A35" s="6" t="s">
        <v>136</v>
      </c>
      <c r="B35" s="5" t="s">
        <v>76</v>
      </c>
      <c r="C35" s="7">
        <v>0</v>
      </c>
      <c r="D35" s="15" t="s">
        <v>91</v>
      </c>
      <c r="E35" s="5" t="s">
        <v>51</v>
      </c>
      <c r="F35" s="15">
        <v>0</v>
      </c>
    </row>
    <row r="36" spans="1:6" ht="15" customHeight="1">
      <c r="A36" s="6" t="s">
        <v>175</v>
      </c>
      <c r="B36" s="5" t="s">
        <v>101</v>
      </c>
      <c r="C36" s="7" t="s">
        <v>175</v>
      </c>
      <c r="D36" s="15" t="s">
        <v>34</v>
      </c>
      <c r="E36" s="5" t="s">
        <v>155</v>
      </c>
      <c r="F36" s="15" t="s">
        <v>175</v>
      </c>
    </row>
    <row r="37" spans="1:6" ht="15" customHeight="1">
      <c r="A37" s="6" t="s">
        <v>175</v>
      </c>
      <c r="B37" s="5" t="s">
        <v>5</v>
      </c>
      <c r="C37" s="7" t="s">
        <v>175</v>
      </c>
      <c r="D37" s="15" t="s">
        <v>95</v>
      </c>
      <c r="E37" s="5" t="s">
        <v>77</v>
      </c>
      <c r="F37" s="15" t="s">
        <v>175</v>
      </c>
    </row>
    <row r="38" spans="1:6" ht="15" customHeight="1">
      <c r="A38" s="6" t="s">
        <v>175</v>
      </c>
      <c r="B38" s="5" t="s">
        <v>117</v>
      </c>
      <c r="C38" s="7" t="s">
        <v>175</v>
      </c>
      <c r="D38" s="15" t="s">
        <v>43</v>
      </c>
      <c r="E38" s="5" t="s">
        <v>152</v>
      </c>
      <c r="F38" s="15" t="s">
        <v>175</v>
      </c>
    </row>
    <row r="39" spans="1:6" ht="15" customHeight="1">
      <c r="A39" s="6" t="s">
        <v>175</v>
      </c>
      <c r="B39" s="5" t="s">
        <v>23</v>
      </c>
      <c r="C39" s="7" t="s">
        <v>175</v>
      </c>
      <c r="D39" s="15" t="s">
        <v>136</v>
      </c>
      <c r="E39" s="5" t="s">
        <v>79</v>
      </c>
      <c r="F39" s="15" t="s">
        <v>175</v>
      </c>
    </row>
    <row r="40" spans="1:6" ht="15" customHeight="1">
      <c r="A40" s="10" t="s">
        <v>175</v>
      </c>
      <c r="B40" s="5" t="s">
        <v>85</v>
      </c>
      <c r="C40" s="7" t="s">
        <v>175</v>
      </c>
      <c r="D40" s="15" t="s">
        <v>175</v>
      </c>
      <c r="E40" s="5" t="s">
        <v>99</v>
      </c>
      <c r="F40" s="15" t="s">
        <v>175</v>
      </c>
    </row>
    <row r="41" spans="1:6" ht="15" customHeight="1">
      <c r="A41" s="17" t="s">
        <v>175</v>
      </c>
      <c r="B41" s="18" t="s">
        <v>10</v>
      </c>
      <c r="C41" s="7" t="s">
        <v>175</v>
      </c>
      <c r="D41" s="19" t="s">
        <v>175</v>
      </c>
      <c r="E41" s="5" t="s">
        <v>7</v>
      </c>
      <c r="F41" s="15" t="s">
        <v>175</v>
      </c>
    </row>
    <row r="42" spans="1:6" ht="15" customHeight="1">
      <c r="A42" s="20" t="s">
        <v>62</v>
      </c>
      <c r="B42" s="21" t="s">
        <v>110</v>
      </c>
      <c r="C42" s="7">
        <v>1288.494706</v>
      </c>
      <c r="D42" s="23" t="s">
        <v>62</v>
      </c>
      <c r="E42" s="5" t="s">
        <v>118</v>
      </c>
      <c r="F42" s="22">
        <v>1288.494706</v>
      </c>
    </row>
    <row r="43" spans="1:6" ht="15" customHeight="1">
      <c r="A43" s="78" t="s">
        <v>176</v>
      </c>
      <c r="B43" s="79" t="s">
        <v>175</v>
      </c>
      <c r="C43" s="79" t="s">
        <v>175</v>
      </c>
      <c r="D43" s="11" t="s">
        <v>175</v>
      </c>
      <c r="E43" s="12" t="s">
        <v>175</v>
      </c>
      <c r="F43" s="11" t="s">
        <v>175</v>
      </c>
    </row>
  </sheetData>
  <sheetProtection/>
  <mergeCells count="21">
    <mergeCell ref="A43:C43"/>
    <mergeCell ref="D4:F4"/>
    <mergeCell ref="A1:F1"/>
    <mergeCell ref="A4:C4"/>
  </mergeCells>
  <printOptions/>
  <pageMargins left="0.25" right="0.42" top="0.75" bottom="0.75" header="0.3" footer="0.3"/>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showZeros="0" zoomScalePageLayoutView="0" workbookViewId="0" topLeftCell="A1">
      <selection activeCell="I12" sqref="I12"/>
    </sheetView>
  </sheetViews>
  <sheetFormatPr defaultColWidth="9.140625" defaultRowHeight="12.75"/>
  <cols>
    <col min="1" max="3" width="3.140625" style="0" customWidth="1"/>
    <col min="4" max="4" width="37.421875" style="0" customWidth="1"/>
    <col min="5" max="6" width="17.140625" style="0" customWidth="1"/>
    <col min="7" max="7" width="13.421875" style="0" customWidth="1"/>
    <col min="8" max="8" width="13.00390625" style="0" customWidth="1"/>
    <col min="9" max="9" width="17.140625" style="0" customWidth="1"/>
    <col min="10" max="10" width="15.140625" style="0" bestFit="1" customWidth="1"/>
    <col min="11" max="11" width="17.140625" style="0" customWidth="1"/>
    <col min="12" max="12" width="9.7109375" style="0" customWidth="1"/>
  </cols>
  <sheetData>
    <row r="1" spans="1:11" ht="27">
      <c r="A1" s="85" t="s">
        <v>220</v>
      </c>
      <c r="B1" s="85"/>
      <c r="C1" s="85"/>
      <c r="D1" s="85"/>
      <c r="E1" s="85"/>
      <c r="F1" s="85"/>
      <c r="G1" s="85"/>
      <c r="H1" s="85"/>
      <c r="I1" s="85"/>
      <c r="J1" s="85"/>
      <c r="K1" s="85"/>
    </row>
    <row r="2" s="25" customFormat="1" ht="12.75">
      <c r="K2" s="26" t="s">
        <v>185</v>
      </c>
    </row>
    <row r="3" spans="1:11" s="25" customFormat="1" ht="12.75">
      <c r="A3" s="60" t="s">
        <v>221</v>
      </c>
      <c r="G3" s="28"/>
      <c r="K3" s="26" t="s">
        <v>183</v>
      </c>
    </row>
    <row r="4" spans="1:11" ht="56.25" customHeight="1">
      <c r="A4" s="80" t="s">
        <v>188</v>
      </c>
      <c r="B4" s="81"/>
      <c r="C4" s="82"/>
      <c r="D4" s="34" t="s">
        <v>189</v>
      </c>
      <c r="E4" s="33" t="s">
        <v>190</v>
      </c>
      <c r="F4" s="29" t="s">
        <v>103</v>
      </c>
      <c r="G4" s="29" t="s">
        <v>2</v>
      </c>
      <c r="H4" s="29" t="s">
        <v>142</v>
      </c>
      <c r="I4" s="29" t="s">
        <v>100</v>
      </c>
      <c r="J4" s="29" t="s">
        <v>129</v>
      </c>
      <c r="K4" s="29" t="s">
        <v>113</v>
      </c>
    </row>
    <row r="5" spans="1:11" ht="15" customHeight="1">
      <c r="A5" s="83" t="s">
        <v>26</v>
      </c>
      <c r="B5" s="83" t="s">
        <v>112</v>
      </c>
      <c r="C5" s="83" t="s">
        <v>131</v>
      </c>
      <c r="D5" s="21" t="s">
        <v>19</v>
      </c>
      <c r="E5" s="29" t="s">
        <v>41</v>
      </c>
      <c r="F5" s="29" t="s">
        <v>162</v>
      </c>
      <c r="G5" s="29" t="s">
        <v>64</v>
      </c>
      <c r="H5" s="29" t="s">
        <v>130</v>
      </c>
      <c r="I5" s="29" t="s">
        <v>49</v>
      </c>
      <c r="J5" s="29" t="s">
        <v>153</v>
      </c>
      <c r="K5" s="29" t="s">
        <v>80</v>
      </c>
    </row>
    <row r="6" spans="1:11" ht="15" customHeight="1">
      <c r="A6" s="83" t="s">
        <v>175</v>
      </c>
      <c r="B6" s="83" t="s">
        <v>175</v>
      </c>
      <c r="C6" s="83" t="s">
        <v>175</v>
      </c>
      <c r="D6" s="21" t="s">
        <v>58</v>
      </c>
      <c r="E6" s="22">
        <v>1288.494706</v>
      </c>
      <c r="F6" s="22">
        <v>1081.293046</v>
      </c>
      <c r="G6" s="22">
        <v>0</v>
      </c>
      <c r="H6" s="22">
        <v>0</v>
      </c>
      <c r="I6" s="22">
        <v>207.20166</v>
      </c>
      <c r="J6" s="22">
        <v>0</v>
      </c>
      <c r="K6" s="22">
        <v>0</v>
      </c>
    </row>
    <row r="7" spans="1:11" ht="15" customHeight="1">
      <c r="A7" s="84" t="s">
        <v>141</v>
      </c>
      <c r="B7" s="84" t="s">
        <v>175</v>
      </c>
      <c r="C7" s="84" t="s">
        <v>175</v>
      </c>
      <c r="D7" s="30" t="s">
        <v>53</v>
      </c>
      <c r="E7" s="22">
        <f>F7</f>
        <v>517.34</v>
      </c>
      <c r="F7" s="22">
        <v>517.34</v>
      </c>
      <c r="G7" s="22">
        <v>0</v>
      </c>
      <c r="H7" s="22">
        <v>0</v>
      </c>
      <c r="I7" s="22">
        <v>0</v>
      </c>
      <c r="J7" s="22">
        <v>0</v>
      </c>
      <c r="K7" s="22">
        <v>0</v>
      </c>
    </row>
    <row r="8" spans="1:11" ht="15" customHeight="1">
      <c r="A8" s="84" t="s">
        <v>116</v>
      </c>
      <c r="B8" s="84" t="s">
        <v>175</v>
      </c>
      <c r="C8" s="84" t="s">
        <v>175</v>
      </c>
      <c r="D8" s="30" t="s">
        <v>4</v>
      </c>
      <c r="E8" s="22">
        <f>F8</f>
        <v>517.34</v>
      </c>
      <c r="F8" s="22">
        <v>517.34</v>
      </c>
      <c r="G8" s="22">
        <v>0</v>
      </c>
      <c r="H8" s="22">
        <v>0</v>
      </c>
      <c r="I8" s="22">
        <v>0</v>
      </c>
      <c r="J8" s="22">
        <v>0</v>
      </c>
      <c r="K8" s="22">
        <v>0</v>
      </c>
    </row>
    <row r="9" spans="1:11" ht="15" customHeight="1">
      <c r="A9" s="84" t="s">
        <v>150</v>
      </c>
      <c r="B9" s="84" t="s">
        <v>175</v>
      </c>
      <c r="C9" s="84" t="s">
        <v>175</v>
      </c>
      <c r="D9" s="30" t="s">
        <v>16</v>
      </c>
      <c r="E9" s="22">
        <f>F9</f>
        <v>517.34</v>
      </c>
      <c r="F9" s="22">
        <v>517.34</v>
      </c>
      <c r="G9" s="22">
        <v>0</v>
      </c>
      <c r="H9" s="22">
        <v>0</v>
      </c>
      <c r="I9" s="22">
        <v>0</v>
      </c>
      <c r="J9" s="22">
        <v>0</v>
      </c>
      <c r="K9" s="22">
        <v>0</v>
      </c>
    </row>
    <row r="10" spans="1:11" ht="15" customHeight="1">
      <c r="A10" s="84" t="s">
        <v>119</v>
      </c>
      <c r="B10" s="84" t="s">
        <v>175</v>
      </c>
      <c r="C10" s="84" t="s">
        <v>175</v>
      </c>
      <c r="D10" s="30" t="s">
        <v>52</v>
      </c>
      <c r="E10" s="22">
        <v>771.148418</v>
      </c>
      <c r="F10" s="22">
        <v>563.9467579999999</v>
      </c>
      <c r="G10" s="22">
        <v>0</v>
      </c>
      <c r="H10" s="22">
        <v>0</v>
      </c>
      <c r="I10" s="22">
        <v>207.20166</v>
      </c>
      <c r="J10" s="22">
        <v>0</v>
      </c>
      <c r="K10" s="22">
        <v>0</v>
      </c>
    </row>
    <row r="11" spans="1:11" ht="15" customHeight="1">
      <c r="A11" s="84" t="s">
        <v>154</v>
      </c>
      <c r="B11" s="84" t="s">
        <v>175</v>
      </c>
      <c r="C11" s="84" t="s">
        <v>175</v>
      </c>
      <c r="D11" s="30" t="s">
        <v>61</v>
      </c>
      <c r="E11" s="22">
        <v>771.148418</v>
      </c>
      <c r="F11" s="22">
        <v>563.9467579999999</v>
      </c>
      <c r="G11" s="22">
        <v>0</v>
      </c>
      <c r="H11" s="22">
        <v>0</v>
      </c>
      <c r="I11" s="22">
        <v>207.20166</v>
      </c>
      <c r="J11" s="22">
        <v>0</v>
      </c>
      <c r="K11" s="22">
        <v>0</v>
      </c>
    </row>
    <row r="12" spans="1:11" ht="15" customHeight="1">
      <c r="A12" s="84" t="s">
        <v>108</v>
      </c>
      <c r="B12" s="84" t="s">
        <v>175</v>
      </c>
      <c r="C12" s="84" t="s">
        <v>175</v>
      </c>
      <c r="D12" s="30" t="s">
        <v>170</v>
      </c>
      <c r="E12" s="22">
        <v>771.148418</v>
      </c>
      <c r="F12" s="22">
        <v>563.9467579999999</v>
      </c>
      <c r="G12" s="22">
        <v>0</v>
      </c>
      <c r="H12" s="22">
        <v>0</v>
      </c>
      <c r="I12" s="22">
        <v>207.20166</v>
      </c>
      <c r="J12" s="22">
        <v>0</v>
      </c>
      <c r="K12" s="22">
        <v>0</v>
      </c>
    </row>
    <row r="13" spans="1:11" ht="15" customHeight="1">
      <c r="A13" s="84" t="s">
        <v>175</v>
      </c>
      <c r="B13" s="84" t="s">
        <v>175</v>
      </c>
      <c r="C13" s="84" t="s">
        <v>175</v>
      </c>
      <c r="D13" s="30" t="s">
        <v>175</v>
      </c>
      <c r="E13" s="31" t="s">
        <v>175</v>
      </c>
      <c r="F13" s="31" t="s">
        <v>175</v>
      </c>
      <c r="G13" s="31" t="s">
        <v>175</v>
      </c>
      <c r="H13" s="31" t="s">
        <v>175</v>
      </c>
      <c r="I13" s="31" t="s">
        <v>175</v>
      </c>
      <c r="J13" s="31" t="s">
        <v>175</v>
      </c>
      <c r="K13" s="31" t="s">
        <v>175</v>
      </c>
    </row>
    <row r="14" spans="1:11" ht="15" customHeight="1">
      <c r="A14" s="84" t="s">
        <v>175</v>
      </c>
      <c r="B14" s="84" t="s">
        <v>175</v>
      </c>
      <c r="C14" s="84" t="s">
        <v>175</v>
      </c>
      <c r="D14" s="30" t="s">
        <v>175</v>
      </c>
      <c r="E14" s="31" t="s">
        <v>175</v>
      </c>
      <c r="F14" s="31" t="s">
        <v>175</v>
      </c>
      <c r="G14" s="31" t="s">
        <v>175</v>
      </c>
      <c r="H14" s="31" t="s">
        <v>175</v>
      </c>
      <c r="I14" s="31" t="s">
        <v>175</v>
      </c>
      <c r="J14" s="31" t="s">
        <v>175</v>
      </c>
      <c r="K14" s="31" t="s">
        <v>175</v>
      </c>
    </row>
    <row r="15" spans="1:11" ht="15" customHeight="1">
      <c r="A15" s="84" t="s">
        <v>175</v>
      </c>
      <c r="B15" s="84" t="s">
        <v>175</v>
      </c>
      <c r="C15" s="84" t="s">
        <v>175</v>
      </c>
      <c r="D15" s="30" t="s">
        <v>175</v>
      </c>
      <c r="E15" s="31" t="s">
        <v>175</v>
      </c>
      <c r="F15" s="31" t="s">
        <v>175</v>
      </c>
      <c r="G15" s="31" t="s">
        <v>175</v>
      </c>
      <c r="H15" s="31" t="s">
        <v>175</v>
      </c>
      <c r="I15" s="31" t="s">
        <v>175</v>
      </c>
      <c r="J15" s="31" t="s">
        <v>175</v>
      </c>
      <c r="K15" s="31" t="s">
        <v>175</v>
      </c>
    </row>
    <row r="16" spans="1:11" ht="15" customHeight="1">
      <c r="A16" s="84" t="s">
        <v>175</v>
      </c>
      <c r="B16" s="84" t="s">
        <v>175</v>
      </c>
      <c r="C16" s="84" t="s">
        <v>175</v>
      </c>
      <c r="D16" s="30" t="s">
        <v>175</v>
      </c>
      <c r="E16" s="31" t="s">
        <v>175</v>
      </c>
      <c r="F16" s="31" t="s">
        <v>175</v>
      </c>
      <c r="G16" s="31" t="s">
        <v>175</v>
      </c>
      <c r="H16" s="31" t="s">
        <v>175</v>
      </c>
      <c r="I16" s="31" t="s">
        <v>175</v>
      </c>
      <c r="J16" s="31" t="s">
        <v>175</v>
      </c>
      <c r="K16" s="31" t="s">
        <v>175</v>
      </c>
    </row>
    <row r="17" spans="1:11" ht="14.25">
      <c r="A17" s="32" t="s">
        <v>186</v>
      </c>
      <c r="B17" s="2"/>
      <c r="C17" s="2"/>
      <c r="D17" s="2"/>
      <c r="E17" s="2"/>
      <c r="F17" s="2"/>
      <c r="G17" s="2"/>
      <c r="H17" s="2"/>
      <c r="I17" s="2"/>
      <c r="J17" s="2"/>
      <c r="K17" s="2"/>
    </row>
    <row r="18" ht="15">
      <c r="G18" s="1"/>
    </row>
  </sheetData>
  <sheetProtection/>
  <mergeCells count="38">
    <mergeCell ref="A1:K1"/>
    <mergeCell ref="A15:C15"/>
    <mergeCell ref="A16:C16"/>
    <mergeCell ref="A13:C13"/>
    <mergeCell ref="A14:C14"/>
    <mergeCell ref="A11:C11"/>
    <mergeCell ref="A12:C12"/>
    <mergeCell ref="A9:C9"/>
    <mergeCell ref="A10:C10"/>
    <mergeCell ref="A7:C7"/>
    <mergeCell ref="A8:C8"/>
    <mergeCell ref="A4:C4"/>
    <mergeCell ref="A5:A6"/>
    <mergeCell ref="B5:B6"/>
    <mergeCell ref="C5:C6"/>
  </mergeCells>
  <printOptions/>
  <pageMargins left="0.5" right="0.31" top="1" bottom="1" header="0.5" footer="0.5"/>
  <pageSetup fitToHeight="1"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showZeros="0" zoomScalePageLayoutView="0" workbookViewId="0" topLeftCell="A1">
      <selection activeCell="I9" sqref="I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27">
      <c r="A1" s="89" t="s">
        <v>8</v>
      </c>
      <c r="B1" s="89"/>
      <c r="C1" s="89"/>
      <c r="D1" s="89"/>
      <c r="E1" s="89"/>
      <c r="F1" s="89"/>
      <c r="G1" s="89"/>
      <c r="H1" s="89"/>
      <c r="I1" s="89"/>
      <c r="J1" s="89"/>
    </row>
    <row r="2" s="25" customFormat="1" ht="12.75">
      <c r="J2" s="26" t="s">
        <v>192</v>
      </c>
    </row>
    <row r="3" spans="1:10" s="25" customFormat="1" ht="12.75">
      <c r="A3" s="27" t="s">
        <v>221</v>
      </c>
      <c r="F3" s="28"/>
      <c r="J3" s="26" t="s">
        <v>183</v>
      </c>
    </row>
    <row r="4" spans="1:10" s="36" customFormat="1" ht="66" customHeight="1">
      <c r="A4" s="86" t="s">
        <v>188</v>
      </c>
      <c r="B4" s="87"/>
      <c r="C4" s="88"/>
      <c r="D4" s="21" t="s">
        <v>147</v>
      </c>
      <c r="E4" s="29" t="s">
        <v>67</v>
      </c>
      <c r="F4" s="29" t="s">
        <v>132</v>
      </c>
      <c r="G4" s="29" t="s">
        <v>17</v>
      </c>
      <c r="H4" s="29" t="s">
        <v>122</v>
      </c>
      <c r="I4" s="29" t="s">
        <v>55</v>
      </c>
      <c r="J4" s="29" t="s">
        <v>24</v>
      </c>
    </row>
    <row r="5" spans="1:10" ht="15" customHeight="1">
      <c r="A5" s="83" t="s">
        <v>26</v>
      </c>
      <c r="B5" s="83" t="s">
        <v>112</v>
      </c>
      <c r="C5" s="83" t="s">
        <v>131</v>
      </c>
      <c r="D5" s="21" t="s">
        <v>19</v>
      </c>
      <c r="E5" s="29" t="s">
        <v>41</v>
      </c>
      <c r="F5" s="29" t="s">
        <v>162</v>
      </c>
      <c r="G5" s="29" t="s">
        <v>64</v>
      </c>
      <c r="H5" s="29" t="s">
        <v>130</v>
      </c>
      <c r="I5" s="29" t="s">
        <v>49</v>
      </c>
      <c r="J5" s="29" t="s">
        <v>153</v>
      </c>
    </row>
    <row r="6" spans="1:10" ht="15" customHeight="1">
      <c r="A6" s="83" t="s">
        <v>175</v>
      </c>
      <c r="B6" s="83" t="s">
        <v>175</v>
      </c>
      <c r="C6" s="83" t="s">
        <v>175</v>
      </c>
      <c r="D6" s="21" t="s">
        <v>58</v>
      </c>
      <c r="E6" s="22">
        <v>1288.494706</v>
      </c>
      <c r="F6" s="22">
        <v>1081.293046</v>
      </c>
      <c r="G6" s="22">
        <v>0</v>
      </c>
      <c r="H6" s="22">
        <v>0</v>
      </c>
      <c r="I6" s="22">
        <v>207.20166</v>
      </c>
      <c r="J6" s="22">
        <v>0</v>
      </c>
    </row>
    <row r="7" spans="1:10" ht="15" customHeight="1">
      <c r="A7" s="84" t="s">
        <v>141</v>
      </c>
      <c r="B7" s="84" t="s">
        <v>175</v>
      </c>
      <c r="C7" s="84" t="s">
        <v>175</v>
      </c>
      <c r="D7" s="30" t="s">
        <v>53</v>
      </c>
      <c r="E7" s="22">
        <f>F7</f>
        <v>517.34</v>
      </c>
      <c r="F7" s="22">
        <v>517.34</v>
      </c>
      <c r="G7" s="22">
        <v>0</v>
      </c>
      <c r="H7" s="22">
        <v>0</v>
      </c>
      <c r="I7" s="22">
        <v>0</v>
      </c>
      <c r="J7" s="22">
        <v>0</v>
      </c>
    </row>
    <row r="8" spans="1:10" ht="15" customHeight="1">
      <c r="A8" s="84" t="s">
        <v>116</v>
      </c>
      <c r="B8" s="84" t="s">
        <v>175</v>
      </c>
      <c r="C8" s="84" t="s">
        <v>175</v>
      </c>
      <c r="D8" s="30" t="s">
        <v>4</v>
      </c>
      <c r="E8" s="22">
        <f>F8</f>
        <v>517.34</v>
      </c>
      <c r="F8" s="22">
        <v>517.34</v>
      </c>
      <c r="G8" s="22">
        <v>0</v>
      </c>
      <c r="H8" s="22">
        <v>0</v>
      </c>
      <c r="I8" s="22">
        <v>0</v>
      </c>
      <c r="J8" s="22">
        <v>0</v>
      </c>
    </row>
    <row r="9" spans="1:10" ht="15" customHeight="1">
      <c r="A9" s="84" t="s">
        <v>150</v>
      </c>
      <c r="B9" s="84" t="s">
        <v>175</v>
      </c>
      <c r="C9" s="84" t="s">
        <v>175</v>
      </c>
      <c r="D9" s="30" t="s">
        <v>16</v>
      </c>
      <c r="E9" s="22">
        <f>F9</f>
        <v>517.34</v>
      </c>
      <c r="F9" s="22">
        <v>517.34</v>
      </c>
      <c r="G9" s="22">
        <v>0</v>
      </c>
      <c r="H9" s="22">
        <v>0</v>
      </c>
      <c r="I9" s="22">
        <v>0</v>
      </c>
      <c r="J9" s="22">
        <v>0</v>
      </c>
    </row>
    <row r="10" spans="1:10" ht="15" customHeight="1">
      <c r="A10" s="84" t="s">
        <v>119</v>
      </c>
      <c r="B10" s="84" t="s">
        <v>175</v>
      </c>
      <c r="C10" s="84" t="s">
        <v>175</v>
      </c>
      <c r="D10" s="30" t="s">
        <v>52</v>
      </c>
      <c r="E10" s="22">
        <v>771.148418</v>
      </c>
      <c r="F10" s="22">
        <v>563.946758</v>
      </c>
      <c r="G10" s="22">
        <v>0</v>
      </c>
      <c r="H10" s="22">
        <v>0</v>
      </c>
      <c r="I10" s="22">
        <v>207.20166</v>
      </c>
      <c r="J10" s="22">
        <v>0</v>
      </c>
    </row>
    <row r="11" spans="1:10" ht="15" customHeight="1">
      <c r="A11" s="84" t="s">
        <v>154</v>
      </c>
      <c r="B11" s="84" t="s">
        <v>175</v>
      </c>
      <c r="C11" s="84" t="s">
        <v>175</v>
      </c>
      <c r="D11" s="30" t="s">
        <v>61</v>
      </c>
      <c r="E11" s="22">
        <v>771.148418</v>
      </c>
      <c r="F11" s="22">
        <v>563.946758</v>
      </c>
      <c r="G11" s="22">
        <v>0</v>
      </c>
      <c r="H11" s="22">
        <v>0</v>
      </c>
      <c r="I11" s="22">
        <v>207.20166</v>
      </c>
      <c r="J11" s="22">
        <v>0</v>
      </c>
    </row>
    <row r="12" spans="1:10" ht="15" customHeight="1">
      <c r="A12" s="84" t="s">
        <v>108</v>
      </c>
      <c r="B12" s="84" t="s">
        <v>175</v>
      </c>
      <c r="C12" s="84" t="s">
        <v>175</v>
      </c>
      <c r="D12" s="30" t="s">
        <v>170</v>
      </c>
      <c r="E12" s="22">
        <v>771.148418</v>
      </c>
      <c r="F12" s="22">
        <v>563.946758</v>
      </c>
      <c r="G12" s="22">
        <v>0</v>
      </c>
      <c r="H12" s="22">
        <v>0</v>
      </c>
      <c r="I12" s="22">
        <v>207.20166</v>
      </c>
      <c r="J12" s="22">
        <v>0</v>
      </c>
    </row>
    <row r="13" spans="1:10" ht="15" customHeight="1">
      <c r="A13" s="84" t="s">
        <v>175</v>
      </c>
      <c r="B13" s="84" t="s">
        <v>175</v>
      </c>
      <c r="C13" s="84" t="s">
        <v>175</v>
      </c>
      <c r="D13" s="30" t="s">
        <v>175</v>
      </c>
      <c r="E13" s="31" t="s">
        <v>175</v>
      </c>
      <c r="F13" s="31" t="s">
        <v>175</v>
      </c>
      <c r="G13" s="31" t="s">
        <v>175</v>
      </c>
      <c r="H13" s="31" t="s">
        <v>175</v>
      </c>
      <c r="I13" s="31" t="s">
        <v>175</v>
      </c>
      <c r="J13" s="31" t="s">
        <v>175</v>
      </c>
    </row>
    <row r="14" spans="1:10" ht="15" customHeight="1">
      <c r="A14" s="84" t="s">
        <v>175</v>
      </c>
      <c r="B14" s="84" t="s">
        <v>175</v>
      </c>
      <c r="C14" s="84" t="s">
        <v>175</v>
      </c>
      <c r="D14" s="30" t="s">
        <v>175</v>
      </c>
      <c r="E14" s="31" t="s">
        <v>175</v>
      </c>
      <c r="F14" s="31" t="s">
        <v>175</v>
      </c>
      <c r="G14" s="31" t="s">
        <v>175</v>
      </c>
      <c r="H14" s="31" t="s">
        <v>175</v>
      </c>
      <c r="I14" s="31" t="s">
        <v>175</v>
      </c>
      <c r="J14" s="31" t="s">
        <v>175</v>
      </c>
    </row>
    <row r="15" spans="1:10" ht="15" customHeight="1">
      <c r="A15" s="84" t="s">
        <v>175</v>
      </c>
      <c r="B15" s="84" t="s">
        <v>175</v>
      </c>
      <c r="C15" s="84" t="s">
        <v>175</v>
      </c>
      <c r="D15" s="30" t="s">
        <v>175</v>
      </c>
      <c r="E15" s="31" t="s">
        <v>175</v>
      </c>
      <c r="F15" s="31" t="s">
        <v>175</v>
      </c>
      <c r="G15" s="31" t="s">
        <v>175</v>
      </c>
      <c r="H15" s="31" t="s">
        <v>175</v>
      </c>
      <c r="I15" s="31" t="s">
        <v>175</v>
      </c>
      <c r="J15" s="31" t="s">
        <v>175</v>
      </c>
    </row>
    <row r="16" spans="1:10" ht="15" customHeight="1">
      <c r="A16" s="84" t="s">
        <v>175</v>
      </c>
      <c r="B16" s="84" t="s">
        <v>175</v>
      </c>
      <c r="C16" s="84" t="s">
        <v>175</v>
      </c>
      <c r="D16" s="30" t="s">
        <v>175</v>
      </c>
      <c r="E16" s="31" t="s">
        <v>175</v>
      </c>
      <c r="F16" s="31" t="s">
        <v>175</v>
      </c>
      <c r="G16" s="31" t="s">
        <v>175</v>
      </c>
      <c r="H16" s="31" t="s">
        <v>175</v>
      </c>
      <c r="I16" s="31" t="s">
        <v>175</v>
      </c>
      <c r="J16" s="31" t="s">
        <v>175</v>
      </c>
    </row>
    <row r="17" ht="14.25">
      <c r="A17" s="35" t="s">
        <v>191</v>
      </c>
    </row>
    <row r="18" ht="15">
      <c r="F18" s="1"/>
    </row>
  </sheetData>
  <sheetProtection/>
  <mergeCells count="38">
    <mergeCell ref="A1:J1"/>
    <mergeCell ref="A15:C15"/>
    <mergeCell ref="A16:C16"/>
    <mergeCell ref="A13:C13"/>
    <mergeCell ref="A14:C14"/>
    <mergeCell ref="A11:C11"/>
    <mergeCell ref="A12:C12"/>
    <mergeCell ref="A9:C9"/>
    <mergeCell ref="A10:C10"/>
    <mergeCell ref="A7:C7"/>
    <mergeCell ref="A8:C8"/>
    <mergeCell ref="A4:C4"/>
    <mergeCell ref="A5:A6"/>
    <mergeCell ref="B5:B6"/>
    <mergeCell ref="C5:C6"/>
  </mergeCells>
  <printOptions/>
  <pageMargins left="0.75" right="0.48" top="1" bottom="1" header="0.5" footer="0.5"/>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showZeros="0" zoomScalePageLayoutView="0" workbookViewId="0" topLeftCell="A16">
      <selection activeCell="J9" sqref="J9"/>
    </sheetView>
  </sheetViews>
  <sheetFormatPr defaultColWidth="9.140625" defaultRowHeight="12.75"/>
  <cols>
    <col min="1" max="1" width="29.57421875" style="2" customWidth="1"/>
    <col min="2" max="2" width="5.421875" style="2" customWidth="1"/>
    <col min="3" max="3" width="11.00390625" style="2" bestFit="1" customWidth="1"/>
    <col min="4" max="4" width="29.421875" style="2" customWidth="1"/>
    <col min="5" max="5" width="5.421875" style="2" customWidth="1"/>
    <col min="6" max="6" width="11.00390625" style="2" bestFit="1" customWidth="1"/>
    <col min="7" max="7" width="12.421875" style="2" customWidth="1"/>
    <col min="8" max="8" width="10.7109375" style="2" customWidth="1"/>
    <col min="9" max="9" width="9.7109375" style="2" customWidth="1"/>
    <col min="10" max="16384" width="9.140625" style="2" customWidth="1"/>
  </cols>
  <sheetData>
    <row r="1" spans="1:8" ht="27">
      <c r="A1" s="93" t="s">
        <v>193</v>
      </c>
      <c r="B1" s="94"/>
      <c r="C1" s="94"/>
      <c r="D1" s="94"/>
      <c r="E1" s="94"/>
      <c r="F1" s="94"/>
      <c r="G1" s="94"/>
      <c r="H1" s="94"/>
    </row>
    <row r="2" s="37" customFormat="1" ht="12.75">
      <c r="H2" s="38" t="s">
        <v>194</v>
      </c>
    </row>
    <row r="3" spans="1:8" s="37" customFormat="1" ht="12.75">
      <c r="A3" s="14" t="s">
        <v>221</v>
      </c>
      <c r="F3" s="39"/>
      <c r="H3" s="38" t="s">
        <v>183</v>
      </c>
    </row>
    <row r="4" spans="1:8" ht="15" customHeight="1">
      <c r="A4" s="92" t="s">
        <v>83</v>
      </c>
      <c r="B4" s="92" t="s">
        <v>175</v>
      </c>
      <c r="C4" s="92" t="s">
        <v>175</v>
      </c>
      <c r="D4" s="92" t="s">
        <v>75</v>
      </c>
      <c r="E4" s="92" t="s">
        <v>175</v>
      </c>
      <c r="F4" s="92" t="s">
        <v>175</v>
      </c>
      <c r="G4" s="92" t="s">
        <v>175</v>
      </c>
      <c r="H4" s="92" t="s">
        <v>175</v>
      </c>
    </row>
    <row r="5" spans="1:8" ht="14.25" customHeight="1">
      <c r="A5" s="91" t="s">
        <v>0</v>
      </c>
      <c r="B5" s="91" t="s">
        <v>68</v>
      </c>
      <c r="C5" s="96" t="s">
        <v>195</v>
      </c>
      <c r="D5" s="91" t="s">
        <v>84</v>
      </c>
      <c r="E5" s="91" t="s">
        <v>68</v>
      </c>
      <c r="F5" s="90" t="s">
        <v>196</v>
      </c>
      <c r="G5" s="91" t="s">
        <v>164</v>
      </c>
      <c r="H5" s="91" t="s">
        <v>6</v>
      </c>
    </row>
    <row r="6" spans="1:8" ht="30.75" customHeight="1">
      <c r="A6" s="91" t="s">
        <v>175</v>
      </c>
      <c r="B6" s="91" t="s">
        <v>175</v>
      </c>
      <c r="C6" s="91" t="s">
        <v>175</v>
      </c>
      <c r="D6" s="91" t="s">
        <v>175</v>
      </c>
      <c r="E6" s="91" t="s">
        <v>175</v>
      </c>
      <c r="F6" s="90"/>
      <c r="G6" s="91"/>
      <c r="H6" s="91"/>
    </row>
    <row r="7" spans="1:8" ht="15" customHeight="1">
      <c r="A7" s="40" t="s">
        <v>20</v>
      </c>
      <c r="B7" s="40" t="s">
        <v>175</v>
      </c>
      <c r="C7" s="40">
        <v>1</v>
      </c>
      <c r="D7" s="40" t="s">
        <v>20</v>
      </c>
      <c r="E7" s="40" t="s">
        <v>175</v>
      </c>
      <c r="F7" s="40">
        <v>2</v>
      </c>
      <c r="G7" s="40">
        <v>3</v>
      </c>
      <c r="H7" s="40">
        <v>4</v>
      </c>
    </row>
    <row r="8" spans="1:8" ht="15" customHeight="1">
      <c r="A8" s="41" t="s">
        <v>125</v>
      </c>
      <c r="B8" s="40" t="s">
        <v>41</v>
      </c>
      <c r="C8" s="22">
        <v>1081.293046</v>
      </c>
      <c r="D8" s="30" t="s">
        <v>54</v>
      </c>
      <c r="E8" s="40" t="s">
        <v>5</v>
      </c>
      <c r="F8" s="22">
        <v>517.34</v>
      </c>
      <c r="G8" s="22">
        <v>517.34</v>
      </c>
      <c r="H8" s="22">
        <v>0</v>
      </c>
    </row>
    <row r="9" spans="1:8" ht="15" customHeight="1">
      <c r="A9" s="41" t="s">
        <v>109</v>
      </c>
      <c r="B9" s="40" t="s">
        <v>162</v>
      </c>
      <c r="C9" s="22">
        <v>0</v>
      </c>
      <c r="D9" s="30" t="s">
        <v>14</v>
      </c>
      <c r="E9" s="40" t="s">
        <v>117</v>
      </c>
      <c r="F9" s="21">
        <v>0</v>
      </c>
      <c r="G9" s="21">
        <v>0</v>
      </c>
      <c r="H9" s="21"/>
    </row>
    <row r="10" spans="1:8" ht="15" customHeight="1">
      <c r="A10" s="41" t="s">
        <v>175</v>
      </c>
      <c r="B10" s="40" t="s">
        <v>64</v>
      </c>
      <c r="C10" s="31" t="s">
        <v>175</v>
      </c>
      <c r="D10" s="30" t="s">
        <v>161</v>
      </c>
      <c r="E10" s="40" t="s">
        <v>23</v>
      </c>
      <c r="F10" s="22">
        <v>0</v>
      </c>
      <c r="G10" s="22">
        <v>0</v>
      </c>
      <c r="H10" s="22">
        <v>0</v>
      </c>
    </row>
    <row r="11" spans="1:8" ht="15" customHeight="1">
      <c r="A11" s="41" t="s">
        <v>175</v>
      </c>
      <c r="B11" s="40" t="s">
        <v>130</v>
      </c>
      <c r="C11" s="31" t="s">
        <v>175</v>
      </c>
      <c r="D11" s="30" t="s">
        <v>149</v>
      </c>
      <c r="E11" s="40" t="s">
        <v>85</v>
      </c>
      <c r="F11" s="22">
        <v>0</v>
      </c>
      <c r="G11" s="22">
        <v>0</v>
      </c>
      <c r="H11" s="22">
        <v>0</v>
      </c>
    </row>
    <row r="12" spans="1:11" ht="15" customHeight="1">
      <c r="A12" s="41" t="s">
        <v>175</v>
      </c>
      <c r="B12" s="40" t="s">
        <v>49</v>
      </c>
      <c r="C12" s="31" t="s">
        <v>175</v>
      </c>
      <c r="D12" s="30" t="s">
        <v>39</v>
      </c>
      <c r="E12" s="40" t="s">
        <v>10</v>
      </c>
      <c r="F12" s="22">
        <v>0</v>
      </c>
      <c r="G12" s="22">
        <v>0</v>
      </c>
      <c r="H12" s="22">
        <v>0</v>
      </c>
      <c r="K12" s="71"/>
    </row>
    <row r="13" spans="1:8" ht="15" customHeight="1">
      <c r="A13" s="41" t="s">
        <v>175</v>
      </c>
      <c r="B13" s="40" t="s">
        <v>153</v>
      </c>
      <c r="C13" s="31" t="s">
        <v>175</v>
      </c>
      <c r="D13" s="30" t="s">
        <v>126</v>
      </c>
      <c r="E13" s="40" t="s">
        <v>110</v>
      </c>
      <c r="F13" s="22">
        <v>0</v>
      </c>
      <c r="G13" s="22">
        <v>0</v>
      </c>
      <c r="H13" s="22">
        <v>0</v>
      </c>
    </row>
    <row r="14" spans="1:8" ht="15" customHeight="1">
      <c r="A14" s="41" t="s">
        <v>175</v>
      </c>
      <c r="B14" s="40" t="s">
        <v>80</v>
      </c>
      <c r="C14" s="31" t="s">
        <v>175</v>
      </c>
      <c r="D14" s="30" t="s">
        <v>12</v>
      </c>
      <c r="E14" s="40" t="s">
        <v>37</v>
      </c>
      <c r="F14" s="22">
        <v>0</v>
      </c>
      <c r="G14" s="22">
        <v>0</v>
      </c>
      <c r="H14" s="22">
        <v>0</v>
      </c>
    </row>
    <row r="15" spans="1:8" ht="15" customHeight="1">
      <c r="A15" s="41" t="s">
        <v>175</v>
      </c>
      <c r="B15" s="40" t="s">
        <v>156</v>
      </c>
      <c r="C15" s="31" t="s">
        <v>175</v>
      </c>
      <c r="D15" s="30" t="s">
        <v>15</v>
      </c>
      <c r="E15" s="40" t="s">
        <v>114</v>
      </c>
      <c r="F15" s="22">
        <v>0</v>
      </c>
      <c r="G15" s="22">
        <v>0</v>
      </c>
      <c r="H15" s="22">
        <v>0</v>
      </c>
    </row>
    <row r="16" spans="1:8" ht="15" customHeight="1">
      <c r="A16" s="41" t="s">
        <v>175</v>
      </c>
      <c r="B16" s="40" t="s">
        <v>78</v>
      </c>
      <c r="C16" s="31" t="s">
        <v>175</v>
      </c>
      <c r="D16" s="30" t="s">
        <v>145</v>
      </c>
      <c r="E16" s="40" t="s">
        <v>36</v>
      </c>
      <c r="F16" s="22">
        <v>0</v>
      </c>
      <c r="G16" s="22">
        <v>0</v>
      </c>
      <c r="H16" s="22">
        <v>0</v>
      </c>
    </row>
    <row r="17" spans="1:8" ht="15" customHeight="1">
      <c r="A17" s="41" t="s">
        <v>175</v>
      </c>
      <c r="B17" s="40" t="s">
        <v>18</v>
      </c>
      <c r="C17" s="31" t="s">
        <v>175</v>
      </c>
      <c r="D17" s="30" t="s">
        <v>102</v>
      </c>
      <c r="E17" s="40" t="s">
        <v>57</v>
      </c>
      <c r="F17" s="22">
        <v>0</v>
      </c>
      <c r="G17" s="22">
        <v>0</v>
      </c>
      <c r="H17" s="22">
        <v>0</v>
      </c>
    </row>
    <row r="18" spans="1:8" ht="15" customHeight="1">
      <c r="A18" s="41" t="s">
        <v>175</v>
      </c>
      <c r="B18" s="40" t="s">
        <v>87</v>
      </c>
      <c r="C18" s="31" t="s">
        <v>175</v>
      </c>
      <c r="D18" s="30" t="s">
        <v>90</v>
      </c>
      <c r="E18" s="40" t="s">
        <v>135</v>
      </c>
      <c r="F18" s="22">
        <v>0</v>
      </c>
      <c r="G18" s="22">
        <v>0</v>
      </c>
      <c r="H18" s="22">
        <v>0</v>
      </c>
    </row>
    <row r="19" spans="1:8" ht="15" customHeight="1">
      <c r="A19" s="41" t="s">
        <v>175</v>
      </c>
      <c r="B19" s="40" t="s">
        <v>33</v>
      </c>
      <c r="C19" s="31" t="s">
        <v>175</v>
      </c>
      <c r="D19" s="30" t="s">
        <v>172</v>
      </c>
      <c r="E19" s="40" t="s">
        <v>74</v>
      </c>
      <c r="F19" s="22">
        <v>563.946758</v>
      </c>
      <c r="G19" s="22">
        <v>563.946758</v>
      </c>
      <c r="H19" s="22">
        <v>0</v>
      </c>
    </row>
    <row r="20" spans="1:8" ht="15" customHeight="1">
      <c r="A20" s="41" t="s">
        <v>175</v>
      </c>
      <c r="B20" s="40" t="s">
        <v>107</v>
      </c>
      <c r="C20" s="31" t="s">
        <v>175</v>
      </c>
      <c r="D20" s="30" t="s">
        <v>82</v>
      </c>
      <c r="E20" s="40" t="s">
        <v>146</v>
      </c>
      <c r="F20" s="22">
        <v>0</v>
      </c>
      <c r="G20" s="22">
        <v>0</v>
      </c>
      <c r="H20" s="22">
        <v>0</v>
      </c>
    </row>
    <row r="21" spans="1:8" ht="15" customHeight="1">
      <c r="A21" s="41" t="s">
        <v>175</v>
      </c>
      <c r="B21" s="40" t="s">
        <v>3</v>
      </c>
      <c r="C21" s="31" t="s">
        <v>175</v>
      </c>
      <c r="D21" s="30" t="s">
        <v>134</v>
      </c>
      <c r="E21" s="40" t="s">
        <v>38</v>
      </c>
      <c r="F21" s="22">
        <v>0</v>
      </c>
      <c r="G21" s="22">
        <v>0</v>
      </c>
      <c r="H21" s="22">
        <v>0</v>
      </c>
    </row>
    <row r="22" spans="1:8" ht="15" customHeight="1">
      <c r="A22" s="41" t="s">
        <v>175</v>
      </c>
      <c r="B22" s="40" t="s">
        <v>94</v>
      </c>
      <c r="C22" s="31" t="s">
        <v>175</v>
      </c>
      <c r="D22" s="30" t="s">
        <v>21</v>
      </c>
      <c r="E22" s="40" t="s">
        <v>137</v>
      </c>
      <c r="F22" s="22">
        <v>0</v>
      </c>
      <c r="G22" s="22">
        <v>0</v>
      </c>
      <c r="H22" s="22">
        <v>0</v>
      </c>
    </row>
    <row r="23" spans="1:8" ht="15" customHeight="1">
      <c r="A23" s="41" t="s">
        <v>175</v>
      </c>
      <c r="B23" s="40" t="s">
        <v>29</v>
      </c>
      <c r="C23" s="31" t="s">
        <v>175</v>
      </c>
      <c r="D23" s="30" t="s">
        <v>97</v>
      </c>
      <c r="E23" s="40" t="s">
        <v>69</v>
      </c>
      <c r="F23" s="22">
        <v>0</v>
      </c>
      <c r="G23" s="22">
        <v>0</v>
      </c>
      <c r="H23" s="22"/>
    </row>
    <row r="24" spans="1:8" ht="15" customHeight="1">
      <c r="A24" s="41" t="s">
        <v>175</v>
      </c>
      <c r="B24" s="40" t="s">
        <v>123</v>
      </c>
      <c r="C24" s="31" t="s">
        <v>175</v>
      </c>
      <c r="D24" s="30" t="s">
        <v>44</v>
      </c>
      <c r="E24" s="40" t="s">
        <v>168</v>
      </c>
      <c r="F24" s="21">
        <v>0</v>
      </c>
      <c r="G24" s="21">
        <v>0</v>
      </c>
      <c r="H24" s="21"/>
    </row>
    <row r="25" spans="1:8" ht="15" customHeight="1">
      <c r="A25" s="41" t="s">
        <v>175</v>
      </c>
      <c r="B25" s="40" t="s">
        <v>30</v>
      </c>
      <c r="C25" s="31" t="s">
        <v>175</v>
      </c>
      <c r="D25" s="30" t="s">
        <v>22</v>
      </c>
      <c r="E25" s="40" t="s">
        <v>66</v>
      </c>
      <c r="F25" s="22">
        <v>0</v>
      </c>
      <c r="G25" s="22">
        <v>0</v>
      </c>
      <c r="H25" s="22"/>
    </row>
    <row r="26" spans="1:8" ht="15" customHeight="1">
      <c r="A26" s="41" t="s">
        <v>175</v>
      </c>
      <c r="B26" s="40" t="s">
        <v>121</v>
      </c>
      <c r="C26" s="31" t="s">
        <v>175</v>
      </c>
      <c r="D26" s="30" t="s">
        <v>45</v>
      </c>
      <c r="E26" s="40" t="s">
        <v>174</v>
      </c>
      <c r="F26" s="22">
        <v>0</v>
      </c>
      <c r="G26" s="22">
        <v>0</v>
      </c>
      <c r="H26" s="22"/>
    </row>
    <row r="27" spans="1:8" ht="15" customHeight="1">
      <c r="A27" s="41" t="s">
        <v>175</v>
      </c>
      <c r="B27" s="40" t="s">
        <v>143</v>
      </c>
      <c r="C27" s="31" t="s">
        <v>175</v>
      </c>
      <c r="D27" s="30" t="s">
        <v>148</v>
      </c>
      <c r="E27" s="40" t="s">
        <v>13</v>
      </c>
      <c r="F27" s="22">
        <v>0</v>
      </c>
      <c r="G27" s="22">
        <v>0</v>
      </c>
      <c r="H27" s="22"/>
    </row>
    <row r="28" spans="1:8" ht="15" customHeight="1">
      <c r="A28" s="41" t="s">
        <v>175</v>
      </c>
      <c r="B28" s="40" t="s">
        <v>42</v>
      </c>
      <c r="C28" s="31" t="s">
        <v>175</v>
      </c>
      <c r="D28" s="30" t="s">
        <v>56</v>
      </c>
      <c r="E28" s="40" t="s">
        <v>89</v>
      </c>
      <c r="F28" s="22">
        <v>0</v>
      </c>
      <c r="G28" s="22">
        <v>0</v>
      </c>
      <c r="H28" s="22"/>
    </row>
    <row r="29" spans="1:8" ht="15" customHeight="1">
      <c r="A29" s="41" t="s">
        <v>175</v>
      </c>
      <c r="B29" s="40" t="s">
        <v>159</v>
      </c>
      <c r="C29" s="31" t="s">
        <v>175</v>
      </c>
      <c r="D29" s="30" t="s">
        <v>144</v>
      </c>
      <c r="E29" s="40" t="s">
        <v>35</v>
      </c>
      <c r="F29" s="21">
        <v>0</v>
      </c>
      <c r="G29" s="21">
        <v>0</v>
      </c>
      <c r="H29" s="21"/>
    </row>
    <row r="30" spans="1:8" ht="15" customHeight="1">
      <c r="A30" s="41" t="s">
        <v>175</v>
      </c>
      <c r="B30" s="40" t="s">
        <v>65</v>
      </c>
      <c r="C30" s="31" t="s">
        <v>175</v>
      </c>
      <c r="D30" s="30" t="s">
        <v>158</v>
      </c>
      <c r="E30" s="40" t="s">
        <v>104</v>
      </c>
      <c r="F30" s="21">
        <v>0</v>
      </c>
      <c r="G30" s="21">
        <v>0</v>
      </c>
      <c r="H30" s="21"/>
    </row>
    <row r="31" spans="1:8" ht="15" customHeight="1">
      <c r="A31" s="42" t="s">
        <v>171</v>
      </c>
      <c r="B31" s="40" t="s">
        <v>128</v>
      </c>
      <c r="C31" s="22">
        <v>1081.293046</v>
      </c>
      <c r="D31" s="42" t="s">
        <v>67</v>
      </c>
      <c r="E31" s="40" t="s">
        <v>1</v>
      </c>
      <c r="F31" s="22">
        <v>1081.293046</v>
      </c>
      <c r="G31" s="22">
        <v>1081.293046</v>
      </c>
      <c r="H31" s="22">
        <v>0</v>
      </c>
    </row>
    <row r="32" spans="1:8" ht="15" customHeight="1">
      <c r="A32" s="41" t="s">
        <v>175</v>
      </c>
      <c r="B32" s="40" t="s">
        <v>50</v>
      </c>
      <c r="C32" s="31" t="s">
        <v>175</v>
      </c>
      <c r="D32" s="40" t="s">
        <v>175</v>
      </c>
      <c r="E32" s="40" t="s">
        <v>96</v>
      </c>
      <c r="F32" s="31" t="s">
        <v>175</v>
      </c>
      <c r="G32" s="31" t="s">
        <v>175</v>
      </c>
      <c r="H32" s="31" t="s">
        <v>175</v>
      </c>
    </row>
    <row r="33" spans="1:8" ht="15" customHeight="1">
      <c r="A33" s="41" t="s">
        <v>105</v>
      </c>
      <c r="B33" s="40" t="s">
        <v>151</v>
      </c>
      <c r="C33" s="22">
        <v>0</v>
      </c>
      <c r="D33" s="41" t="s">
        <v>173</v>
      </c>
      <c r="E33" s="40" t="s">
        <v>32</v>
      </c>
      <c r="F33" s="22">
        <v>0</v>
      </c>
      <c r="G33" s="22">
        <v>0</v>
      </c>
      <c r="H33" s="22">
        <v>0</v>
      </c>
    </row>
    <row r="34" spans="1:8" ht="15" customHeight="1">
      <c r="A34" s="41" t="s">
        <v>125</v>
      </c>
      <c r="B34" s="40" t="s">
        <v>81</v>
      </c>
      <c r="C34" s="22">
        <v>0</v>
      </c>
      <c r="D34" s="41" t="s">
        <v>86</v>
      </c>
      <c r="E34" s="40" t="s">
        <v>120</v>
      </c>
      <c r="F34" s="22">
        <v>0</v>
      </c>
      <c r="G34" s="22">
        <v>0</v>
      </c>
      <c r="H34" s="22">
        <v>0</v>
      </c>
    </row>
    <row r="35" spans="1:8" ht="15" customHeight="1">
      <c r="A35" s="41" t="s">
        <v>109</v>
      </c>
      <c r="B35" s="40" t="s">
        <v>157</v>
      </c>
      <c r="C35" s="22">
        <v>0</v>
      </c>
      <c r="D35" s="41" t="s">
        <v>71</v>
      </c>
      <c r="E35" s="40" t="s">
        <v>25</v>
      </c>
      <c r="F35" s="22">
        <v>0</v>
      </c>
      <c r="G35" s="22">
        <v>0</v>
      </c>
      <c r="H35" s="22">
        <v>0</v>
      </c>
    </row>
    <row r="36" spans="1:8" ht="15" customHeight="1">
      <c r="A36" s="41" t="s">
        <v>175</v>
      </c>
      <c r="B36" s="40" t="s">
        <v>76</v>
      </c>
      <c r="C36" s="31" t="s">
        <v>175</v>
      </c>
      <c r="D36" s="41" t="s">
        <v>175</v>
      </c>
      <c r="E36" s="40" t="s">
        <v>124</v>
      </c>
      <c r="F36" s="31" t="s">
        <v>175</v>
      </c>
      <c r="G36" s="31" t="s">
        <v>175</v>
      </c>
      <c r="H36" s="31" t="s">
        <v>175</v>
      </c>
    </row>
    <row r="37" spans="1:8" ht="15" customHeight="1">
      <c r="A37" s="42" t="s">
        <v>62</v>
      </c>
      <c r="B37" s="40" t="s">
        <v>101</v>
      </c>
      <c r="C37" s="22">
        <v>1081.293046</v>
      </c>
      <c r="D37" s="42" t="s">
        <v>62</v>
      </c>
      <c r="E37" s="40" t="s">
        <v>140</v>
      </c>
      <c r="F37" s="22">
        <v>1081.293046</v>
      </c>
      <c r="G37" s="22">
        <v>1081.293046</v>
      </c>
      <c r="H37" s="22">
        <v>0</v>
      </c>
    </row>
    <row r="38" spans="1:8" ht="15" customHeight="1">
      <c r="A38" s="95" t="s">
        <v>197</v>
      </c>
      <c r="B38" s="95"/>
      <c r="C38" s="95"/>
      <c r="D38" s="95"/>
      <c r="E38" s="95"/>
      <c r="F38" s="95"/>
      <c r="G38" s="95"/>
      <c r="H38" s="95"/>
    </row>
    <row r="40" ht="15">
      <c r="F40" s="3"/>
    </row>
  </sheetData>
  <sheetProtection/>
  <mergeCells count="31">
    <mergeCell ref="B5:B6"/>
    <mergeCell ref="C5:C6"/>
    <mergeCell ref="D5:D6"/>
    <mergeCell ref="A38:H38"/>
    <mergeCell ref="A4:C4"/>
    <mergeCell ref="D4:H4"/>
    <mergeCell ref="A5:A6"/>
    <mergeCell ref="A1:H1"/>
    <mergeCell ref="E5:E6"/>
    <mergeCell ref="F5:F6"/>
    <mergeCell ref="G5:G6"/>
    <mergeCell ref="H5:H6"/>
  </mergeCells>
  <printOptions/>
  <pageMargins left="0.47" right="0.24" top="1" bottom="1" header="0.5" footer="0.5"/>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Q20"/>
  <sheetViews>
    <sheetView showZeros="0" zoomScalePageLayoutView="0" workbookViewId="0" topLeftCell="A1">
      <selection activeCell="L29" sqref="L29"/>
    </sheetView>
  </sheetViews>
  <sheetFormatPr defaultColWidth="9.140625" defaultRowHeight="12.75"/>
  <cols>
    <col min="1" max="3" width="3.140625" style="2" customWidth="1"/>
    <col min="4" max="4" width="27.28125" style="2" bestFit="1" customWidth="1"/>
    <col min="5" max="5" width="6.00390625" style="2" bestFit="1" customWidth="1"/>
    <col min="6" max="6" width="8.140625" style="2" customWidth="1"/>
    <col min="7" max="7" width="8.7109375" style="2" customWidth="1"/>
    <col min="8" max="9" width="11.00390625" style="2" bestFit="1" customWidth="1"/>
    <col min="10" max="10" width="6.421875" style="2" customWidth="1"/>
    <col min="11" max="12" width="11.00390625" style="2" bestFit="1" customWidth="1"/>
    <col min="13" max="13" width="6.28125" style="2" customWidth="1"/>
    <col min="14" max="14" width="6.00390625" style="2" bestFit="1" customWidth="1"/>
    <col min="15" max="15" width="8.421875" style="2" customWidth="1"/>
    <col min="16" max="16" width="9.00390625" style="2" customWidth="1"/>
    <col min="17" max="17" width="8.28125" style="2" customWidth="1"/>
    <col min="18" max="18" width="9.7109375" style="2" customWidth="1"/>
    <col min="19" max="16384" width="9.140625" style="2" customWidth="1"/>
  </cols>
  <sheetData>
    <row r="1" spans="1:17" ht="36" customHeight="1">
      <c r="A1" s="94" t="s">
        <v>72</v>
      </c>
      <c r="B1" s="94"/>
      <c r="C1" s="94"/>
      <c r="D1" s="94"/>
      <c r="E1" s="94"/>
      <c r="F1" s="94"/>
      <c r="G1" s="94"/>
      <c r="H1" s="94"/>
      <c r="I1" s="94"/>
      <c r="J1" s="94"/>
      <c r="K1" s="94"/>
      <c r="L1" s="94"/>
      <c r="M1" s="94"/>
      <c r="N1" s="94"/>
      <c r="O1" s="94"/>
      <c r="P1" s="94"/>
      <c r="Q1" s="94"/>
    </row>
    <row r="2" spans="16:17" ht="12.75">
      <c r="P2" s="37"/>
      <c r="Q2" s="38" t="s">
        <v>200</v>
      </c>
    </row>
    <row r="3" spans="1:17" ht="15">
      <c r="A3" s="14" t="s">
        <v>221</v>
      </c>
      <c r="K3" s="3"/>
      <c r="P3" s="37"/>
      <c r="Q3" s="38" t="s">
        <v>199</v>
      </c>
    </row>
    <row r="4" spans="1:17" ht="21" customHeight="1">
      <c r="A4" s="98" t="s">
        <v>188</v>
      </c>
      <c r="B4" s="98"/>
      <c r="C4" s="98"/>
      <c r="D4" s="97" t="s">
        <v>147</v>
      </c>
      <c r="E4" s="97" t="s">
        <v>28</v>
      </c>
      <c r="F4" s="97" t="s">
        <v>175</v>
      </c>
      <c r="G4" s="97" t="s">
        <v>175</v>
      </c>
      <c r="H4" s="97" t="s">
        <v>115</v>
      </c>
      <c r="I4" s="97" t="s">
        <v>175</v>
      </c>
      <c r="J4" s="97" t="s">
        <v>175</v>
      </c>
      <c r="K4" s="97" t="s">
        <v>70</v>
      </c>
      <c r="L4" s="97" t="s">
        <v>175</v>
      </c>
      <c r="M4" s="97" t="s">
        <v>175</v>
      </c>
      <c r="N4" s="97" t="s">
        <v>92</v>
      </c>
      <c r="O4" s="97" t="s">
        <v>175</v>
      </c>
      <c r="P4" s="99" t="s">
        <v>175</v>
      </c>
      <c r="Q4" s="97" t="s">
        <v>175</v>
      </c>
    </row>
    <row r="5" spans="1:17" ht="33" customHeight="1">
      <c r="A5" s="98"/>
      <c r="B5" s="98"/>
      <c r="C5" s="98"/>
      <c r="D5" s="97"/>
      <c r="E5" s="97" t="s">
        <v>58</v>
      </c>
      <c r="F5" s="97" t="s">
        <v>169</v>
      </c>
      <c r="G5" s="97" t="s">
        <v>9</v>
      </c>
      <c r="H5" s="97" t="s">
        <v>58</v>
      </c>
      <c r="I5" s="97" t="s">
        <v>132</v>
      </c>
      <c r="J5" s="97" t="s">
        <v>17</v>
      </c>
      <c r="K5" s="97" t="s">
        <v>58</v>
      </c>
      <c r="L5" s="97" t="s">
        <v>132</v>
      </c>
      <c r="M5" s="97" t="s">
        <v>17</v>
      </c>
      <c r="N5" s="97" t="s">
        <v>58</v>
      </c>
      <c r="O5" s="97" t="s">
        <v>169</v>
      </c>
      <c r="P5" s="98" t="s">
        <v>198</v>
      </c>
      <c r="Q5" s="98" t="s">
        <v>175</v>
      </c>
    </row>
    <row r="6" spans="1:17" ht="30.75" customHeight="1">
      <c r="A6" s="98"/>
      <c r="B6" s="98"/>
      <c r="C6" s="98"/>
      <c r="D6" s="97"/>
      <c r="E6" s="97" t="s">
        <v>175</v>
      </c>
      <c r="F6" s="97" t="s">
        <v>175</v>
      </c>
      <c r="G6" s="97" t="s">
        <v>60</v>
      </c>
      <c r="H6" s="97" t="s">
        <v>175</v>
      </c>
      <c r="I6" s="97" t="s">
        <v>175</v>
      </c>
      <c r="J6" s="97" t="s">
        <v>60</v>
      </c>
      <c r="K6" s="97" t="s">
        <v>175</v>
      </c>
      <c r="L6" s="97"/>
      <c r="M6" s="97" t="s">
        <v>60</v>
      </c>
      <c r="N6" s="97" t="s">
        <v>175</v>
      </c>
      <c r="O6" s="97" t="s">
        <v>175</v>
      </c>
      <c r="P6" s="29" t="s">
        <v>160</v>
      </c>
      <c r="Q6" s="29" t="s">
        <v>163</v>
      </c>
    </row>
    <row r="7" spans="1:17" ht="15" customHeight="1">
      <c r="A7" s="97" t="s">
        <v>26</v>
      </c>
      <c r="B7" s="97" t="s">
        <v>112</v>
      </c>
      <c r="C7" s="97" t="s">
        <v>131</v>
      </c>
      <c r="D7" s="29" t="s">
        <v>19</v>
      </c>
      <c r="E7" s="21" t="s">
        <v>41</v>
      </c>
      <c r="F7" s="21" t="s">
        <v>162</v>
      </c>
      <c r="G7" s="21" t="s">
        <v>64</v>
      </c>
      <c r="H7" s="21" t="s">
        <v>130</v>
      </c>
      <c r="I7" s="21" t="s">
        <v>49</v>
      </c>
      <c r="J7" s="21" t="s">
        <v>153</v>
      </c>
      <c r="K7" s="21" t="s">
        <v>80</v>
      </c>
      <c r="L7" s="21" t="s">
        <v>156</v>
      </c>
      <c r="M7" s="21" t="s">
        <v>78</v>
      </c>
      <c r="N7" s="21" t="s">
        <v>18</v>
      </c>
      <c r="O7" s="21" t="s">
        <v>87</v>
      </c>
      <c r="P7" s="21" t="s">
        <v>33</v>
      </c>
      <c r="Q7" s="21" t="s">
        <v>107</v>
      </c>
    </row>
    <row r="8" spans="1:17" ht="15" customHeight="1">
      <c r="A8" s="97" t="s">
        <v>175</v>
      </c>
      <c r="B8" s="97" t="s">
        <v>175</v>
      </c>
      <c r="C8" s="97" t="s">
        <v>175</v>
      </c>
      <c r="D8" s="29" t="s">
        <v>58</v>
      </c>
      <c r="E8" s="22">
        <v>0</v>
      </c>
      <c r="F8" s="22">
        <v>0</v>
      </c>
      <c r="G8" s="22">
        <v>0</v>
      </c>
      <c r="H8" s="22">
        <v>1081.293046</v>
      </c>
      <c r="I8" s="22">
        <v>1081.293046</v>
      </c>
      <c r="J8" s="22">
        <v>0</v>
      </c>
      <c r="K8" s="22">
        <v>1081.293046</v>
      </c>
      <c r="L8" s="22">
        <v>1081.293046</v>
      </c>
      <c r="M8" s="22">
        <v>0</v>
      </c>
      <c r="N8" s="22">
        <v>0</v>
      </c>
      <c r="O8" s="22">
        <v>0</v>
      </c>
      <c r="P8" s="22">
        <v>0</v>
      </c>
      <c r="Q8" s="22">
        <v>0</v>
      </c>
    </row>
    <row r="9" spans="1:17" ht="15" customHeight="1">
      <c r="A9" s="84" t="s">
        <v>141</v>
      </c>
      <c r="B9" s="84" t="s">
        <v>175</v>
      </c>
      <c r="C9" s="84" t="s">
        <v>175</v>
      </c>
      <c r="D9" s="30" t="s">
        <v>53</v>
      </c>
      <c r="E9" s="22">
        <v>0</v>
      </c>
      <c r="F9" s="22">
        <v>0</v>
      </c>
      <c r="G9" s="22">
        <v>0</v>
      </c>
      <c r="H9" s="22">
        <v>517.34</v>
      </c>
      <c r="I9" s="22">
        <v>517.34</v>
      </c>
      <c r="J9" s="22">
        <v>0</v>
      </c>
      <c r="K9" s="22">
        <f>L9</f>
        <v>517.34</v>
      </c>
      <c r="L9" s="22">
        <v>517.34</v>
      </c>
      <c r="M9" s="22">
        <v>0</v>
      </c>
      <c r="N9" s="22">
        <v>0</v>
      </c>
      <c r="O9" s="22">
        <v>0</v>
      </c>
      <c r="P9" s="22">
        <v>0</v>
      </c>
      <c r="Q9" s="22">
        <v>0</v>
      </c>
    </row>
    <row r="10" spans="1:17" ht="15" customHeight="1">
      <c r="A10" s="84" t="s">
        <v>116</v>
      </c>
      <c r="B10" s="84" t="s">
        <v>175</v>
      </c>
      <c r="C10" s="84" t="s">
        <v>175</v>
      </c>
      <c r="D10" s="30" t="s">
        <v>4</v>
      </c>
      <c r="E10" s="22">
        <v>0</v>
      </c>
      <c r="F10" s="22">
        <v>0</v>
      </c>
      <c r="G10" s="22">
        <v>0</v>
      </c>
      <c r="H10" s="22">
        <v>517.34</v>
      </c>
      <c r="I10" s="22">
        <v>517.34</v>
      </c>
      <c r="J10" s="22">
        <v>0</v>
      </c>
      <c r="K10" s="22">
        <f>L10</f>
        <v>517.34</v>
      </c>
      <c r="L10" s="22">
        <v>517.34</v>
      </c>
      <c r="M10" s="22">
        <v>0</v>
      </c>
      <c r="N10" s="22">
        <v>0</v>
      </c>
      <c r="O10" s="22">
        <v>0</v>
      </c>
      <c r="P10" s="22">
        <v>0</v>
      </c>
      <c r="Q10" s="22">
        <v>0</v>
      </c>
    </row>
    <row r="11" spans="1:17" ht="15" customHeight="1">
      <c r="A11" s="84" t="s">
        <v>150</v>
      </c>
      <c r="B11" s="84" t="s">
        <v>175</v>
      </c>
      <c r="C11" s="84" t="s">
        <v>175</v>
      </c>
      <c r="D11" s="30" t="s">
        <v>16</v>
      </c>
      <c r="E11" s="22">
        <v>0</v>
      </c>
      <c r="F11" s="22">
        <v>0</v>
      </c>
      <c r="G11" s="22">
        <v>0</v>
      </c>
      <c r="H11" s="22">
        <v>517.34</v>
      </c>
      <c r="I11" s="22">
        <v>517.34</v>
      </c>
      <c r="J11" s="22">
        <v>0</v>
      </c>
      <c r="K11" s="22">
        <f>L11</f>
        <v>517.34</v>
      </c>
      <c r="L11" s="22">
        <v>517.34</v>
      </c>
      <c r="M11" s="22">
        <v>0</v>
      </c>
      <c r="N11" s="22">
        <v>0</v>
      </c>
      <c r="O11" s="22">
        <v>0</v>
      </c>
      <c r="P11" s="22">
        <v>0</v>
      </c>
      <c r="Q11" s="22">
        <v>0</v>
      </c>
    </row>
    <row r="12" spans="1:17" ht="15" customHeight="1">
      <c r="A12" s="84" t="s">
        <v>119</v>
      </c>
      <c r="B12" s="84" t="s">
        <v>175</v>
      </c>
      <c r="C12" s="84" t="s">
        <v>175</v>
      </c>
      <c r="D12" s="30" t="s">
        <v>52</v>
      </c>
      <c r="E12" s="22">
        <v>0</v>
      </c>
      <c r="F12" s="22">
        <v>0</v>
      </c>
      <c r="G12" s="22">
        <v>0</v>
      </c>
      <c r="H12" s="22">
        <v>563.946758</v>
      </c>
      <c r="I12" s="22">
        <v>563.946758</v>
      </c>
      <c r="J12" s="22">
        <v>0</v>
      </c>
      <c r="K12" s="22">
        <v>563.946758</v>
      </c>
      <c r="L12" s="22">
        <v>563.946758</v>
      </c>
      <c r="M12" s="22">
        <v>0</v>
      </c>
      <c r="N12" s="22">
        <v>0</v>
      </c>
      <c r="O12" s="22">
        <v>0</v>
      </c>
      <c r="P12" s="22">
        <v>0</v>
      </c>
      <c r="Q12" s="22">
        <v>0</v>
      </c>
    </row>
    <row r="13" spans="1:17" ht="15" customHeight="1">
      <c r="A13" s="84" t="s">
        <v>154</v>
      </c>
      <c r="B13" s="84" t="s">
        <v>175</v>
      </c>
      <c r="C13" s="84" t="s">
        <v>175</v>
      </c>
      <c r="D13" s="30" t="s">
        <v>61</v>
      </c>
      <c r="E13" s="22">
        <v>0</v>
      </c>
      <c r="F13" s="22">
        <v>0</v>
      </c>
      <c r="G13" s="22">
        <v>0</v>
      </c>
      <c r="H13" s="22">
        <v>563.946758</v>
      </c>
      <c r="I13" s="22">
        <v>563.946758</v>
      </c>
      <c r="J13" s="22">
        <v>0</v>
      </c>
      <c r="K13" s="22">
        <v>563.946758</v>
      </c>
      <c r="L13" s="22">
        <v>563.946758</v>
      </c>
      <c r="M13" s="22">
        <v>0</v>
      </c>
      <c r="N13" s="22">
        <v>0</v>
      </c>
      <c r="O13" s="22">
        <v>0</v>
      </c>
      <c r="P13" s="22">
        <v>0</v>
      </c>
      <c r="Q13" s="22">
        <v>0</v>
      </c>
    </row>
    <row r="14" spans="1:17" ht="15" customHeight="1">
      <c r="A14" s="84" t="s">
        <v>108</v>
      </c>
      <c r="B14" s="84" t="s">
        <v>175</v>
      </c>
      <c r="C14" s="84" t="s">
        <v>175</v>
      </c>
      <c r="D14" s="30" t="s">
        <v>170</v>
      </c>
      <c r="E14" s="22">
        <v>0</v>
      </c>
      <c r="F14" s="22">
        <v>0</v>
      </c>
      <c r="G14" s="22">
        <v>0</v>
      </c>
      <c r="H14" s="22">
        <v>563.946758</v>
      </c>
      <c r="I14" s="22">
        <v>563.946758</v>
      </c>
      <c r="J14" s="22">
        <v>0</v>
      </c>
      <c r="K14" s="22">
        <v>563.946758</v>
      </c>
      <c r="L14" s="22">
        <v>563.946758</v>
      </c>
      <c r="M14" s="22">
        <v>0</v>
      </c>
      <c r="N14" s="22">
        <v>0</v>
      </c>
      <c r="O14" s="22">
        <v>0</v>
      </c>
      <c r="P14" s="22">
        <v>0</v>
      </c>
      <c r="Q14" s="22">
        <v>0</v>
      </c>
    </row>
    <row r="15" spans="1:17" ht="15" customHeight="1">
      <c r="A15" s="84" t="s">
        <v>175</v>
      </c>
      <c r="B15" s="84" t="s">
        <v>175</v>
      </c>
      <c r="C15" s="84" t="s">
        <v>175</v>
      </c>
      <c r="D15" s="30" t="s">
        <v>175</v>
      </c>
      <c r="E15" s="31" t="s">
        <v>175</v>
      </c>
      <c r="F15" s="31" t="s">
        <v>175</v>
      </c>
      <c r="G15" s="31" t="s">
        <v>175</v>
      </c>
      <c r="H15" s="31" t="s">
        <v>175</v>
      </c>
      <c r="I15" s="31" t="s">
        <v>175</v>
      </c>
      <c r="J15" s="31" t="s">
        <v>175</v>
      </c>
      <c r="K15" s="31" t="s">
        <v>175</v>
      </c>
      <c r="L15" s="31" t="s">
        <v>175</v>
      </c>
      <c r="M15" s="31" t="s">
        <v>175</v>
      </c>
      <c r="N15" s="31" t="s">
        <v>175</v>
      </c>
      <c r="O15" s="31" t="s">
        <v>175</v>
      </c>
      <c r="P15" s="31" t="s">
        <v>175</v>
      </c>
      <c r="Q15" s="31" t="s">
        <v>175</v>
      </c>
    </row>
    <row r="16" spans="1:17" ht="15" customHeight="1">
      <c r="A16" s="84" t="s">
        <v>175</v>
      </c>
      <c r="B16" s="84" t="s">
        <v>175</v>
      </c>
      <c r="C16" s="84" t="s">
        <v>175</v>
      </c>
      <c r="D16" s="30" t="s">
        <v>175</v>
      </c>
      <c r="E16" s="31" t="s">
        <v>175</v>
      </c>
      <c r="F16" s="31" t="s">
        <v>175</v>
      </c>
      <c r="G16" s="31" t="s">
        <v>175</v>
      </c>
      <c r="H16" s="31" t="s">
        <v>175</v>
      </c>
      <c r="I16" s="31" t="s">
        <v>175</v>
      </c>
      <c r="J16" s="31" t="s">
        <v>175</v>
      </c>
      <c r="K16" s="31" t="s">
        <v>175</v>
      </c>
      <c r="L16" s="31" t="s">
        <v>175</v>
      </c>
      <c r="M16" s="31" t="s">
        <v>175</v>
      </c>
      <c r="N16" s="31" t="s">
        <v>175</v>
      </c>
      <c r="O16" s="31" t="s">
        <v>175</v>
      </c>
      <c r="P16" s="31" t="s">
        <v>175</v>
      </c>
      <c r="Q16" s="31" t="s">
        <v>175</v>
      </c>
    </row>
    <row r="17" spans="1:17" ht="15" customHeight="1">
      <c r="A17" s="84" t="s">
        <v>175</v>
      </c>
      <c r="B17" s="84" t="s">
        <v>175</v>
      </c>
      <c r="C17" s="84" t="s">
        <v>175</v>
      </c>
      <c r="D17" s="30" t="s">
        <v>175</v>
      </c>
      <c r="E17" s="31" t="s">
        <v>175</v>
      </c>
      <c r="F17" s="31" t="s">
        <v>175</v>
      </c>
      <c r="G17" s="31" t="s">
        <v>175</v>
      </c>
      <c r="H17" s="31" t="s">
        <v>175</v>
      </c>
      <c r="I17" s="31" t="s">
        <v>175</v>
      </c>
      <c r="J17" s="31" t="s">
        <v>175</v>
      </c>
      <c r="K17" s="31" t="s">
        <v>175</v>
      </c>
      <c r="L17" s="31" t="s">
        <v>175</v>
      </c>
      <c r="M17" s="31" t="s">
        <v>175</v>
      </c>
      <c r="N17" s="31" t="s">
        <v>175</v>
      </c>
      <c r="O17" s="31" t="s">
        <v>175</v>
      </c>
      <c r="P17" s="31" t="s">
        <v>175</v>
      </c>
      <c r="Q17" s="31" t="s">
        <v>175</v>
      </c>
    </row>
    <row r="18" spans="1:17" ht="15" customHeight="1">
      <c r="A18" s="84" t="s">
        <v>175</v>
      </c>
      <c r="B18" s="84" t="s">
        <v>175</v>
      </c>
      <c r="C18" s="84" t="s">
        <v>175</v>
      </c>
      <c r="D18" s="30" t="s">
        <v>175</v>
      </c>
      <c r="E18" s="31" t="s">
        <v>175</v>
      </c>
      <c r="F18" s="31" t="s">
        <v>175</v>
      </c>
      <c r="G18" s="31" t="s">
        <v>175</v>
      </c>
      <c r="H18" s="31" t="s">
        <v>175</v>
      </c>
      <c r="I18" s="31" t="s">
        <v>175</v>
      </c>
      <c r="J18" s="31" t="s">
        <v>175</v>
      </c>
      <c r="K18" s="31" t="s">
        <v>175</v>
      </c>
      <c r="L18" s="31" t="s">
        <v>175</v>
      </c>
      <c r="M18" s="31" t="s">
        <v>175</v>
      </c>
      <c r="N18" s="31" t="s">
        <v>175</v>
      </c>
      <c r="O18" s="31" t="s">
        <v>175</v>
      </c>
      <c r="P18" s="31" t="s">
        <v>175</v>
      </c>
      <c r="Q18" s="31" t="s">
        <v>175</v>
      </c>
    </row>
    <row r="19" ht="14.25">
      <c r="A19" s="24" t="s">
        <v>201</v>
      </c>
    </row>
    <row r="20" ht="15">
      <c r="K20" s="3"/>
    </row>
  </sheetData>
  <sheetProtection/>
  <mergeCells count="89">
    <mergeCell ref="A17:C17"/>
    <mergeCell ref="A18:C18"/>
    <mergeCell ref="A15:C15"/>
    <mergeCell ref="A16:C16"/>
    <mergeCell ref="A13:C13"/>
    <mergeCell ref="A14:C14"/>
    <mergeCell ref="A11:C11"/>
    <mergeCell ref="A12:C12"/>
    <mergeCell ref="A9:C9"/>
    <mergeCell ref="A10:C10"/>
    <mergeCell ref="A7:A8"/>
    <mergeCell ref="B7:B8"/>
    <mergeCell ref="C7:C8"/>
    <mergeCell ref="N5:N6"/>
    <mergeCell ref="O5:O6"/>
    <mergeCell ref="F5:F6"/>
    <mergeCell ref="G5:G6"/>
    <mergeCell ref="H5:H6"/>
    <mergeCell ref="I5:I6"/>
    <mergeCell ref="J5:J6"/>
    <mergeCell ref="P5:Q5"/>
    <mergeCell ref="K5:K6"/>
    <mergeCell ref="M5:M6"/>
    <mergeCell ref="E5:E6"/>
    <mergeCell ref="K4:M4"/>
    <mergeCell ref="H4:J4"/>
    <mergeCell ref="N4:Q4"/>
    <mergeCell ref="L5:L6"/>
    <mergeCell ref="D4:D6"/>
    <mergeCell ref="A4:C6"/>
    <mergeCell ref="A1:Q1"/>
    <mergeCell ref="E4:G4"/>
  </mergeCells>
  <printOptions/>
  <pageMargins left="0.75" right="0.36" top="1" bottom="1" header="0.5" footer="0.5"/>
  <pageSetup fitToHeight="1" fitToWidth="1"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J55"/>
  <sheetViews>
    <sheetView tabSelected="1" zoomScalePageLayoutView="0" workbookViewId="0" topLeftCell="A1">
      <selection activeCell="M32" sqref="M32"/>
    </sheetView>
  </sheetViews>
  <sheetFormatPr defaultColWidth="9.140625" defaultRowHeight="12.75"/>
  <cols>
    <col min="1" max="1" width="11.57421875" style="0" customWidth="1"/>
    <col min="2" max="2" width="27.28125" style="0" bestFit="1" customWidth="1"/>
    <col min="3" max="3" width="7.7109375" style="0" bestFit="1" customWidth="1"/>
    <col min="4" max="4" width="10.28125" style="0" bestFit="1" customWidth="1"/>
    <col min="5" max="5" width="22.00390625" style="0" bestFit="1" customWidth="1"/>
    <col min="6" max="6" width="8.57421875" style="0" bestFit="1" customWidth="1"/>
    <col min="7" max="7" width="6.57421875" style="0" customWidth="1"/>
    <col min="8" max="8" width="5.8515625" style="0" customWidth="1"/>
    <col min="9" max="9" width="15.28125" style="0" bestFit="1" customWidth="1"/>
  </cols>
  <sheetData>
    <row r="1" spans="1:10" s="50" customFormat="1" ht="39.75" customHeight="1">
      <c r="A1" s="108" t="s">
        <v>202</v>
      </c>
      <c r="B1" s="108"/>
      <c r="C1" s="108"/>
      <c r="D1" s="108"/>
      <c r="E1" s="108"/>
      <c r="F1" s="108"/>
      <c r="G1" s="108"/>
      <c r="H1" s="108"/>
      <c r="I1" s="108"/>
      <c r="J1" s="49"/>
    </row>
    <row r="2" spans="1:10" s="50" customFormat="1" ht="21" customHeight="1">
      <c r="A2" s="109"/>
      <c r="B2" s="109"/>
      <c r="C2" s="109"/>
      <c r="D2" s="109"/>
      <c r="E2" s="109"/>
      <c r="F2" s="109"/>
      <c r="G2" s="109"/>
      <c r="H2" s="110" t="s">
        <v>203</v>
      </c>
      <c r="I2" s="110"/>
      <c r="J2" s="49"/>
    </row>
    <row r="3" spans="1:10" s="50" customFormat="1" ht="21" customHeight="1">
      <c r="A3" s="111" t="s">
        <v>222</v>
      </c>
      <c r="B3" s="111"/>
      <c r="C3" s="112"/>
      <c r="D3" s="112"/>
      <c r="E3" s="112"/>
      <c r="F3" s="112"/>
      <c r="G3" s="112"/>
      <c r="H3" s="113" t="s">
        <v>182</v>
      </c>
      <c r="I3" s="113"/>
      <c r="J3" s="49"/>
    </row>
    <row r="4" spans="1:10" ht="21" customHeight="1">
      <c r="A4" s="100" t="s">
        <v>59</v>
      </c>
      <c r="B4" s="100"/>
      <c r="C4" s="100"/>
      <c r="D4" s="100" t="s">
        <v>204</v>
      </c>
      <c r="E4" s="100"/>
      <c r="F4" s="100"/>
      <c r="G4" s="100"/>
      <c r="H4" s="100"/>
      <c r="I4" s="100"/>
      <c r="J4" s="43"/>
    </row>
    <row r="5" spans="1:10" ht="21" customHeight="1">
      <c r="A5" s="100" t="s">
        <v>187</v>
      </c>
      <c r="B5" s="100" t="s">
        <v>147</v>
      </c>
      <c r="C5" s="100" t="s">
        <v>178</v>
      </c>
      <c r="D5" s="100" t="s">
        <v>187</v>
      </c>
      <c r="E5" s="100" t="s">
        <v>147</v>
      </c>
      <c r="F5" s="100" t="s">
        <v>178</v>
      </c>
      <c r="G5" s="100" t="s">
        <v>187</v>
      </c>
      <c r="H5" s="100" t="s">
        <v>147</v>
      </c>
      <c r="I5" s="100" t="s">
        <v>178</v>
      </c>
      <c r="J5" s="43"/>
    </row>
    <row r="6" spans="1:10" ht="12.75">
      <c r="A6" s="100"/>
      <c r="B6" s="100"/>
      <c r="C6" s="100"/>
      <c r="D6" s="100"/>
      <c r="E6" s="100"/>
      <c r="F6" s="100"/>
      <c r="G6" s="100"/>
      <c r="H6" s="100"/>
      <c r="I6" s="100"/>
      <c r="J6" s="43"/>
    </row>
    <row r="7" spans="1:10" ht="21" customHeight="1">
      <c r="A7" s="114">
        <v>301</v>
      </c>
      <c r="B7" s="115" t="s">
        <v>223</v>
      </c>
      <c r="C7" s="115">
        <f>SUM(C8:C16)</f>
        <v>536.65</v>
      </c>
      <c r="D7" s="114">
        <v>302</v>
      </c>
      <c r="E7" s="114" t="s">
        <v>224</v>
      </c>
      <c r="F7" s="72">
        <f>SUM(F8:F34)</f>
        <v>27.29</v>
      </c>
      <c r="G7" s="72"/>
      <c r="H7" s="72"/>
      <c r="I7" s="72"/>
      <c r="J7" s="43"/>
    </row>
    <row r="8" spans="1:10" ht="21" customHeight="1">
      <c r="A8" s="116">
        <v>30101</v>
      </c>
      <c r="B8" s="116" t="s">
        <v>225</v>
      </c>
      <c r="C8" s="116">
        <v>332.54</v>
      </c>
      <c r="D8" s="116">
        <v>30201</v>
      </c>
      <c r="E8" s="116" t="s">
        <v>226</v>
      </c>
      <c r="F8" s="72">
        <v>6.75</v>
      </c>
      <c r="G8" s="72"/>
      <c r="H8" s="72"/>
      <c r="I8" s="72"/>
      <c r="J8" s="43"/>
    </row>
    <row r="9" spans="1:10" ht="21" customHeight="1">
      <c r="A9" s="116">
        <v>30102</v>
      </c>
      <c r="B9" s="116" t="s">
        <v>227</v>
      </c>
      <c r="C9" s="116">
        <v>46.1</v>
      </c>
      <c r="D9" s="116">
        <v>30202</v>
      </c>
      <c r="E9" s="116" t="s">
        <v>228</v>
      </c>
      <c r="F9" s="72"/>
      <c r="G9" s="72"/>
      <c r="H9" s="72"/>
      <c r="I9" s="72"/>
      <c r="J9" s="43"/>
    </row>
    <row r="10" spans="1:10" ht="21" customHeight="1">
      <c r="A10" s="116">
        <v>30103</v>
      </c>
      <c r="B10" s="116" t="s">
        <v>229</v>
      </c>
      <c r="C10" s="116">
        <v>14.57</v>
      </c>
      <c r="D10" s="116">
        <v>30203</v>
      </c>
      <c r="E10" s="116" t="s">
        <v>230</v>
      </c>
      <c r="F10" s="72"/>
      <c r="G10" s="72"/>
      <c r="H10" s="72"/>
      <c r="I10" s="72"/>
      <c r="J10" s="43"/>
    </row>
    <row r="11" spans="1:10" ht="21" customHeight="1">
      <c r="A11" s="116">
        <v>30104</v>
      </c>
      <c r="B11" s="116" t="s">
        <v>231</v>
      </c>
      <c r="C11" s="116">
        <v>0</v>
      </c>
      <c r="D11" s="116">
        <v>30204</v>
      </c>
      <c r="E11" s="116" t="s">
        <v>232</v>
      </c>
      <c r="F11" s="72"/>
      <c r="G11" s="72"/>
      <c r="H11" s="72"/>
      <c r="I11" s="72"/>
      <c r="J11" s="43"/>
    </row>
    <row r="12" spans="1:10" ht="21" customHeight="1">
      <c r="A12" s="116">
        <v>30106</v>
      </c>
      <c r="B12" s="116" t="s">
        <v>233</v>
      </c>
      <c r="C12" s="116">
        <v>2.31</v>
      </c>
      <c r="D12" s="116">
        <v>30205</v>
      </c>
      <c r="E12" s="116" t="s">
        <v>234</v>
      </c>
      <c r="F12" s="72"/>
      <c r="G12" s="72"/>
      <c r="H12" s="72"/>
      <c r="I12" s="72"/>
      <c r="J12" s="43"/>
    </row>
    <row r="13" spans="1:10" ht="21" customHeight="1">
      <c r="A13" s="116">
        <v>30107</v>
      </c>
      <c r="B13" s="116" t="s">
        <v>235</v>
      </c>
      <c r="C13" s="116">
        <v>93.94</v>
      </c>
      <c r="D13" s="116">
        <v>30206</v>
      </c>
      <c r="E13" s="116" t="s">
        <v>236</v>
      </c>
      <c r="F13" s="72">
        <v>1.56</v>
      </c>
      <c r="G13" s="72"/>
      <c r="H13" s="72"/>
      <c r="I13" s="72"/>
      <c r="J13" s="43"/>
    </row>
    <row r="14" spans="1:10" ht="21" customHeight="1">
      <c r="A14" s="116">
        <v>30108</v>
      </c>
      <c r="B14" s="116" t="s">
        <v>237</v>
      </c>
      <c r="C14" s="116">
        <v>36.93</v>
      </c>
      <c r="D14" s="116">
        <v>30207</v>
      </c>
      <c r="E14" s="116" t="s">
        <v>238</v>
      </c>
      <c r="F14" s="72">
        <v>0.31</v>
      </c>
      <c r="G14" s="72"/>
      <c r="H14" s="72"/>
      <c r="I14" s="72"/>
      <c r="J14" s="43"/>
    </row>
    <row r="15" spans="1:9" ht="13.5">
      <c r="A15" s="116">
        <v>30109</v>
      </c>
      <c r="B15" s="116" t="s">
        <v>239</v>
      </c>
      <c r="C15" s="116">
        <v>10.26</v>
      </c>
      <c r="D15" s="116">
        <v>30208</v>
      </c>
      <c r="E15" s="116" t="s">
        <v>240</v>
      </c>
      <c r="F15" s="72"/>
      <c r="G15" s="72"/>
      <c r="H15" s="72"/>
      <c r="I15" s="72"/>
    </row>
    <row r="16" spans="1:9" ht="13.5">
      <c r="A16" s="116">
        <v>30199</v>
      </c>
      <c r="B16" s="116" t="s">
        <v>241</v>
      </c>
      <c r="C16" s="116"/>
      <c r="D16" s="116">
        <v>30209</v>
      </c>
      <c r="E16" s="116" t="s">
        <v>242</v>
      </c>
      <c r="F16" s="72"/>
      <c r="G16" s="72"/>
      <c r="H16" s="72"/>
      <c r="I16" s="72"/>
    </row>
    <row r="17" spans="1:9" ht="13.5">
      <c r="A17" s="114">
        <v>303</v>
      </c>
      <c r="B17" s="114" t="s">
        <v>243</v>
      </c>
      <c r="C17" s="114">
        <f>SUM(C18:C33)</f>
        <v>517.35</v>
      </c>
      <c r="D17" s="116">
        <v>30211</v>
      </c>
      <c r="E17" s="116" t="s">
        <v>244</v>
      </c>
      <c r="F17" s="72">
        <v>4.64</v>
      </c>
      <c r="G17" s="72"/>
      <c r="H17" s="72"/>
      <c r="I17" s="72"/>
    </row>
    <row r="18" spans="1:9" ht="13.5">
      <c r="A18" s="116">
        <v>30301</v>
      </c>
      <c r="B18" s="116" t="s">
        <v>245</v>
      </c>
      <c r="C18" s="116"/>
      <c r="D18" s="116">
        <v>30212</v>
      </c>
      <c r="E18" s="116" t="s">
        <v>246</v>
      </c>
      <c r="F18" s="72"/>
      <c r="G18" s="72"/>
      <c r="H18" s="72"/>
      <c r="I18" s="72"/>
    </row>
    <row r="19" spans="1:9" ht="13.5">
      <c r="A19" s="116">
        <v>30302</v>
      </c>
      <c r="B19" s="116" t="s">
        <v>247</v>
      </c>
      <c r="C19" s="116">
        <v>503.8</v>
      </c>
      <c r="D19" s="116">
        <v>30213</v>
      </c>
      <c r="E19" s="116" t="s">
        <v>248</v>
      </c>
      <c r="F19" s="72"/>
      <c r="G19" s="72"/>
      <c r="H19" s="72"/>
      <c r="I19" s="72"/>
    </row>
    <row r="20" spans="1:9" ht="13.5">
      <c r="A20" s="116">
        <v>30303</v>
      </c>
      <c r="B20" s="116" t="s">
        <v>249</v>
      </c>
      <c r="C20" s="116"/>
      <c r="D20" s="116">
        <v>30214</v>
      </c>
      <c r="E20" s="116" t="s">
        <v>250</v>
      </c>
      <c r="F20" s="72"/>
      <c r="G20" s="72"/>
      <c r="H20" s="72"/>
      <c r="I20" s="72"/>
    </row>
    <row r="21" spans="1:9" ht="13.5">
      <c r="A21" s="116">
        <v>30304</v>
      </c>
      <c r="B21" s="116" t="s">
        <v>251</v>
      </c>
      <c r="C21" s="116">
        <v>13.55</v>
      </c>
      <c r="D21" s="116">
        <v>30215</v>
      </c>
      <c r="E21" s="116" t="s">
        <v>252</v>
      </c>
      <c r="F21" s="72"/>
      <c r="G21" s="72"/>
      <c r="H21" s="72"/>
      <c r="I21" s="72"/>
    </row>
    <row r="22" spans="1:9" ht="13.5">
      <c r="A22" s="116">
        <v>30305</v>
      </c>
      <c r="B22" s="116" t="s">
        <v>253</v>
      </c>
      <c r="C22" s="116"/>
      <c r="D22" s="116">
        <v>30216</v>
      </c>
      <c r="E22" s="116" t="s">
        <v>254</v>
      </c>
      <c r="F22" s="72"/>
      <c r="G22" s="72"/>
      <c r="H22" s="72"/>
      <c r="I22" s="72"/>
    </row>
    <row r="23" spans="1:9" ht="13.5">
      <c r="A23" s="116">
        <v>30306</v>
      </c>
      <c r="B23" s="116" t="s">
        <v>255</v>
      </c>
      <c r="C23" s="116"/>
      <c r="D23" s="116">
        <v>30217</v>
      </c>
      <c r="E23" s="116" t="s">
        <v>256</v>
      </c>
      <c r="F23" s="72">
        <v>6</v>
      </c>
      <c r="G23" s="72"/>
      <c r="H23" s="72"/>
      <c r="I23" s="72"/>
    </row>
    <row r="24" spans="1:9" ht="13.5">
      <c r="A24" s="116">
        <v>30307</v>
      </c>
      <c r="B24" s="116" t="s">
        <v>257</v>
      </c>
      <c r="C24" s="116"/>
      <c r="D24" s="116">
        <v>30218</v>
      </c>
      <c r="E24" s="116" t="s">
        <v>258</v>
      </c>
      <c r="F24" s="72"/>
      <c r="G24" s="72"/>
      <c r="H24" s="72"/>
      <c r="I24" s="72"/>
    </row>
    <row r="25" spans="1:9" ht="13.5">
      <c r="A25" s="116">
        <v>30308</v>
      </c>
      <c r="B25" s="116" t="s">
        <v>259</v>
      </c>
      <c r="C25" s="116"/>
      <c r="D25" s="116">
        <v>30224</v>
      </c>
      <c r="E25" s="116" t="s">
        <v>260</v>
      </c>
      <c r="F25" s="72"/>
      <c r="G25" s="72"/>
      <c r="H25" s="72"/>
      <c r="I25" s="72"/>
    </row>
    <row r="26" spans="1:9" ht="13.5">
      <c r="A26" s="116">
        <v>30309</v>
      </c>
      <c r="B26" s="116" t="s">
        <v>261</v>
      </c>
      <c r="C26" s="116"/>
      <c r="D26" s="116">
        <v>30225</v>
      </c>
      <c r="E26" s="116" t="s">
        <v>262</v>
      </c>
      <c r="F26" s="72"/>
      <c r="G26" s="72"/>
      <c r="H26" s="72"/>
      <c r="I26" s="72"/>
    </row>
    <row r="27" spans="1:9" ht="13.5">
      <c r="A27" s="116">
        <v>30310</v>
      </c>
      <c r="B27" s="116" t="s">
        <v>263</v>
      </c>
      <c r="C27" s="116"/>
      <c r="D27" s="116">
        <v>30226</v>
      </c>
      <c r="E27" s="116" t="s">
        <v>264</v>
      </c>
      <c r="F27" s="72"/>
      <c r="G27" s="72"/>
      <c r="H27" s="72"/>
      <c r="I27" s="72"/>
    </row>
    <row r="28" spans="1:9" ht="13.5">
      <c r="A28" s="116">
        <v>30311</v>
      </c>
      <c r="B28" s="116" t="s">
        <v>265</v>
      </c>
      <c r="C28" s="116"/>
      <c r="D28" s="116">
        <v>30227</v>
      </c>
      <c r="E28" s="116" t="s">
        <v>266</v>
      </c>
      <c r="F28" s="72"/>
      <c r="G28" s="72"/>
      <c r="H28" s="72"/>
      <c r="I28" s="72"/>
    </row>
    <row r="29" spans="1:9" ht="13.5">
      <c r="A29" s="116">
        <v>30312</v>
      </c>
      <c r="B29" s="116" t="s">
        <v>267</v>
      </c>
      <c r="C29" s="116"/>
      <c r="D29" s="116">
        <v>30228</v>
      </c>
      <c r="E29" s="116" t="s">
        <v>268</v>
      </c>
      <c r="F29" s="72">
        <v>8.03</v>
      </c>
      <c r="G29" s="72"/>
      <c r="H29" s="72"/>
      <c r="I29" s="72"/>
    </row>
    <row r="30" spans="1:9" ht="13.5">
      <c r="A30" s="116">
        <v>30313</v>
      </c>
      <c r="B30" s="116" t="s">
        <v>269</v>
      </c>
      <c r="C30" s="116"/>
      <c r="D30" s="116">
        <v>30229</v>
      </c>
      <c r="E30" s="116" t="s">
        <v>270</v>
      </c>
      <c r="F30" s="72"/>
      <c r="G30" s="72"/>
      <c r="H30" s="72"/>
      <c r="I30" s="72"/>
    </row>
    <row r="31" spans="1:9" ht="13.5">
      <c r="A31" s="116">
        <v>30314</v>
      </c>
      <c r="B31" s="116" t="s">
        <v>271</v>
      </c>
      <c r="C31" s="116"/>
      <c r="D31" s="116">
        <v>30231</v>
      </c>
      <c r="E31" s="116" t="s">
        <v>272</v>
      </c>
      <c r="F31" s="72"/>
      <c r="G31" s="72"/>
      <c r="H31" s="72"/>
      <c r="I31" s="72"/>
    </row>
    <row r="32" spans="1:9" ht="13.5">
      <c r="A32" s="116">
        <v>30315</v>
      </c>
      <c r="B32" s="116" t="s">
        <v>273</v>
      </c>
      <c r="C32" s="116"/>
      <c r="D32" s="116">
        <v>30239</v>
      </c>
      <c r="E32" s="116" t="s">
        <v>274</v>
      </c>
      <c r="F32" s="72"/>
      <c r="G32" s="72"/>
      <c r="H32" s="72"/>
      <c r="I32" s="72"/>
    </row>
    <row r="33" spans="1:9" ht="13.5">
      <c r="A33" s="116">
        <v>30399</v>
      </c>
      <c r="B33" s="116" t="s">
        <v>275</v>
      </c>
      <c r="C33" s="116"/>
      <c r="D33" s="116">
        <v>30240</v>
      </c>
      <c r="E33" s="116" t="s">
        <v>276</v>
      </c>
      <c r="F33" s="72"/>
      <c r="G33" s="72"/>
      <c r="H33" s="72"/>
      <c r="I33" s="72"/>
    </row>
    <row r="34" spans="1:9" ht="13.5">
      <c r="A34" s="116"/>
      <c r="B34" s="116"/>
      <c r="C34" s="116"/>
      <c r="D34" s="116">
        <v>30299</v>
      </c>
      <c r="E34" s="116" t="s">
        <v>277</v>
      </c>
      <c r="F34" s="72"/>
      <c r="G34" s="72"/>
      <c r="H34" s="72"/>
      <c r="I34" s="72"/>
    </row>
    <row r="35" spans="1:9" ht="13.5">
      <c r="A35" s="116"/>
      <c r="B35" s="116"/>
      <c r="C35" s="116"/>
      <c r="D35" s="114">
        <v>310</v>
      </c>
      <c r="E35" s="114" t="s">
        <v>278</v>
      </c>
      <c r="F35" s="72">
        <f>SUM(F36:F50)</f>
        <v>0</v>
      </c>
      <c r="G35" s="72"/>
      <c r="H35" s="72"/>
      <c r="I35" s="72"/>
    </row>
    <row r="36" spans="1:9" ht="13.5">
      <c r="A36" s="116"/>
      <c r="B36" s="116"/>
      <c r="C36" s="116"/>
      <c r="D36" s="116">
        <v>31001</v>
      </c>
      <c r="E36" s="116" t="s">
        <v>279</v>
      </c>
      <c r="F36" s="72"/>
      <c r="G36" s="72"/>
      <c r="H36" s="72"/>
      <c r="I36" s="72"/>
    </row>
    <row r="37" spans="1:9" ht="13.5">
      <c r="A37" s="116"/>
      <c r="B37" s="116"/>
      <c r="C37" s="116"/>
      <c r="D37" s="116">
        <v>31002</v>
      </c>
      <c r="E37" s="116" t="s">
        <v>280</v>
      </c>
      <c r="F37" s="72"/>
      <c r="G37" s="72"/>
      <c r="H37" s="72"/>
      <c r="I37" s="72"/>
    </row>
    <row r="38" spans="1:9" ht="13.5">
      <c r="A38" s="116"/>
      <c r="B38" s="116"/>
      <c r="C38" s="116"/>
      <c r="D38" s="116">
        <v>31003</v>
      </c>
      <c r="E38" s="116" t="s">
        <v>281</v>
      </c>
      <c r="F38" s="72"/>
      <c r="G38" s="72"/>
      <c r="H38" s="72"/>
      <c r="I38" s="72"/>
    </row>
    <row r="39" spans="1:9" ht="13.5">
      <c r="A39" s="116"/>
      <c r="B39" s="116"/>
      <c r="C39" s="116"/>
      <c r="D39" s="116">
        <v>31005</v>
      </c>
      <c r="E39" s="116" t="s">
        <v>282</v>
      </c>
      <c r="F39" s="72"/>
      <c r="G39" s="72"/>
      <c r="H39" s="72"/>
      <c r="I39" s="72"/>
    </row>
    <row r="40" spans="1:9" ht="13.5">
      <c r="A40" s="116"/>
      <c r="B40" s="116"/>
      <c r="C40" s="116"/>
      <c r="D40" s="116">
        <v>31006</v>
      </c>
      <c r="E40" s="116" t="s">
        <v>283</v>
      </c>
      <c r="F40" s="72"/>
      <c r="G40" s="72"/>
      <c r="H40" s="72"/>
      <c r="I40" s="72"/>
    </row>
    <row r="41" spans="1:9" ht="13.5">
      <c r="A41" s="116"/>
      <c r="B41" s="116"/>
      <c r="C41" s="116"/>
      <c r="D41" s="116">
        <v>31007</v>
      </c>
      <c r="E41" s="116" t="s">
        <v>284</v>
      </c>
      <c r="F41" s="72"/>
      <c r="G41" s="72"/>
      <c r="H41" s="72"/>
      <c r="I41" s="72"/>
    </row>
    <row r="42" spans="1:9" ht="13.5">
      <c r="A42" s="116"/>
      <c r="B42" s="116"/>
      <c r="C42" s="116"/>
      <c r="D42" s="116">
        <v>31008</v>
      </c>
      <c r="E42" s="116" t="s">
        <v>285</v>
      </c>
      <c r="F42" s="72"/>
      <c r="G42" s="72"/>
      <c r="H42" s="72"/>
      <c r="I42" s="72"/>
    </row>
    <row r="43" spans="1:9" ht="13.5">
      <c r="A43" s="116"/>
      <c r="B43" s="116"/>
      <c r="C43" s="116"/>
      <c r="D43" s="116">
        <v>31009</v>
      </c>
      <c r="E43" s="116" t="s">
        <v>286</v>
      </c>
      <c r="F43" s="72"/>
      <c r="G43" s="72"/>
      <c r="H43" s="72"/>
      <c r="I43" s="72"/>
    </row>
    <row r="44" spans="1:9" ht="13.5">
      <c r="A44" s="116"/>
      <c r="B44" s="116"/>
      <c r="C44" s="116"/>
      <c r="D44" s="116">
        <v>31010</v>
      </c>
      <c r="E44" s="116" t="s">
        <v>287</v>
      </c>
      <c r="F44" s="72"/>
      <c r="G44" s="72"/>
      <c r="H44" s="72"/>
      <c r="I44" s="72"/>
    </row>
    <row r="45" spans="1:9" ht="13.5">
      <c r="A45" s="116"/>
      <c r="B45" s="116"/>
      <c r="C45" s="116"/>
      <c r="D45" s="116">
        <v>31011</v>
      </c>
      <c r="E45" s="116" t="s">
        <v>288</v>
      </c>
      <c r="F45" s="72"/>
      <c r="G45" s="72"/>
      <c r="H45" s="72"/>
      <c r="I45" s="72"/>
    </row>
    <row r="46" spans="1:9" ht="13.5">
      <c r="A46" s="116"/>
      <c r="B46" s="116"/>
      <c r="C46" s="116"/>
      <c r="D46" s="116">
        <v>31012</v>
      </c>
      <c r="E46" s="116" t="s">
        <v>289</v>
      </c>
      <c r="F46" s="72"/>
      <c r="G46" s="72"/>
      <c r="H46" s="72"/>
      <c r="I46" s="72"/>
    </row>
    <row r="47" spans="1:9" ht="13.5">
      <c r="A47" s="116"/>
      <c r="B47" s="116"/>
      <c r="C47" s="116"/>
      <c r="D47" s="116">
        <v>31013</v>
      </c>
      <c r="E47" s="116" t="s">
        <v>290</v>
      </c>
      <c r="F47" s="72"/>
      <c r="G47" s="72"/>
      <c r="H47" s="72"/>
      <c r="I47" s="72"/>
    </row>
    <row r="48" spans="1:9" ht="13.5">
      <c r="A48" s="116"/>
      <c r="B48" s="116"/>
      <c r="C48" s="116"/>
      <c r="D48" s="116">
        <v>31019</v>
      </c>
      <c r="E48" s="116" t="s">
        <v>291</v>
      </c>
      <c r="F48" s="72"/>
      <c r="G48" s="72"/>
      <c r="H48" s="72"/>
      <c r="I48" s="72"/>
    </row>
    <row r="49" spans="1:9" ht="13.5">
      <c r="A49" s="116"/>
      <c r="B49" s="116"/>
      <c r="C49" s="116"/>
      <c r="D49" s="116">
        <v>31020</v>
      </c>
      <c r="E49" s="116" t="s">
        <v>292</v>
      </c>
      <c r="F49" s="72"/>
      <c r="G49" s="72"/>
      <c r="H49" s="72"/>
      <c r="I49" s="72"/>
    </row>
    <row r="50" spans="1:9" ht="13.5">
      <c r="A50" s="72"/>
      <c r="B50" s="72"/>
      <c r="C50" s="72"/>
      <c r="D50" s="116">
        <v>31099</v>
      </c>
      <c r="E50" s="116" t="s">
        <v>293</v>
      </c>
      <c r="F50" s="72"/>
      <c r="G50" s="72"/>
      <c r="H50" s="72"/>
      <c r="I50" s="72"/>
    </row>
    <row r="51" spans="1:9" ht="13.5">
      <c r="A51" s="73"/>
      <c r="B51" s="73"/>
      <c r="C51" s="47"/>
      <c r="D51" s="73"/>
      <c r="E51" s="73"/>
      <c r="F51" s="47"/>
      <c r="G51" s="73"/>
      <c r="H51" s="73"/>
      <c r="I51" s="47"/>
    </row>
    <row r="52" spans="1:9" ht="13.5">
      <c r="A52" s="73"/>
      <c r="B52" s="73"/>
      <c r="C52" s="47"/>
      <c r="D52" s="73"/>
      <c r="E52" s="73"/>
      <c r="F52" s="47"/>
      <c r="G52" s="73"/>
      <c r="H52" s="73"/>
      <c r="I52" s="47"/>
    </row>
    <row r="53" spans="1:9" ht="13.5">
      <c r="A53" s="73"/>
      <c r="B53" s="73"/>
      <c r="C53" s="47"/>
      <c r="D53" s="73"/>
      <c r="E53" s="73"/>
      <c r="F53" s="47"/>
      <c r="G53" s="73"/>
      <c r="H53" s="73"/>
      <c r="I53" s="47"/>
    </row>
    <row r="54" spans="1:9" ht="13.5">
      <c r="A54" s="100" t="s">
        <v>205</v>
      </c>
      <c r="B54" s="100"/>
      <c r="C54" s="47">
        <f>C17+C7</f>
        <v>1054</v>
      </c>
      <c r="D54" s="100" t="s">
        <v>294</v>
      </c>
      <c r="E54" s="100"/>
      <c r="F54" s="100"/>
      <c r="G54" s="100"/>
      <c r="H54" s="100"/>
      <c r="I54" s="47">
        <f>F35+F7</f>
        <v>27.29</v>
      </c>
    </row>
    <row r="55" spans="1:9" ht="13.5">
      <c r="A55" s="101" t="s">
        <v>206</v>
      </c>
      <c r="B55" s="101"/>
      <c r="C55" s="101"/>
      <c r="D55" s="101"/>
      <c r="E55" s="101"/>
      <c r="F55" s="101"/>
      <c r="G55" s="101"/>
      <c r="H55" s="101"/>
      <c r="I55" s="101"/>
    </row>
  </sheetData>
  <sheetProtection/>
  <mergeCells count="17">
    <mergeCell ref="A54:B54"/>
    <mergeCell ref="D54:H54"/>
    <mergeCell ref="A55:I55"/>
    <mergeCell ref="D4:I4"/>
    <mergeCell ref="A5:A6"/>
    <mergeCell ref="B5:B6"/>
    <mergeCell ref="C5:C6"/>
    <mergeCell ref="D5:D6"/>
    <mergeCell ref="H2:I2"/>
    <mergeCell ref="H3:I3"/>
    <mergeCell ref="E5:E6"/>
    <mergeCell ref="F5:F6"/>
    <mergeCell ref="G5:G6"/>
    <mergeCell ref="H5:H6"/>
    <mergeCell ref="A1:I1"/>
    <mergeCell ref="I5:I6"/>
    <mergeCell ref="A4:C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H16" sqref="H16"/>
    </sheetView>
  </sheetViews>
  <sheetFormatPr defaultColWidth="9.140625" defaultRowHeight="12.75"/>
  <cols>
    <col min="2" max="2" width="11.8515625" style="0" customWidth="1"/>
    <col min="4" max="4" width="9.8515625" style="0" customWidth="1"/>
    <col min="5" max="5" width="10.421875" style="0" customWidth="1"/>
    <col min="6" max="6" width="13.7109375" style="0" customWidth="1"/>
    <col min="8" max="8" width="10.28125" style="0" bestFit="1" customWidth="1"/>
    <col min="10" max="11" width="10.28125" style="0" bestFit="1" customWidth="1"/>
    <col min="12" max="12" width="13.421875" style="0" customWidth="1"/>
  </cols>
  <sheetData>
    <row r="1" spans="1:12" ht="40.5" customHeight="1">
      <c r="A1" s="104" t="s">
        <v>207</v>
      </c>
      <c r="B1" s="104"/>
      <c r="C1" s="104"/>
      <c r="D1" s="104"/>
      <c r="E1" s="104"/>
      <c r="F1" s="104"/>
      <c r="G1" s="104"/>
      <c r="H1" s="104"/>
      <c r="I1" s="104"/>
      <c r="J1" s="104"/>
      <c r="K1" s="104"/>
      <c r="L1" s="104"/>
    </row>
    <row r="2" spans="1:12" ht="12.75">
      <c r="A2" s="63"/>
      <c r="B2" s="63"/>
      <c r="C2" s="63"/>
      <c r="D2" s="63"/>
      <c r="E2" s="63"/>
      <c r="F2" s="63"/>
      <c r="G2" s="51"/>
      <c r="H2" s="63"/>
      <c r="I2" s="63"/>
      <c r="J2" s="63"/>
      <c r="K2" s="105" t="s">
        <v>218</v>
      </c>
      <c r="L2" s="105"/>
    </row>
    <row r="3" spans="1:12" ht="12.75">
      <c r="A3" s="61" t="s">
        <v>221</v>
      </c>
      <c r="B3" s="61"/>
      <c r="C3" s="62"/>
      <c r="D3" s="62"/>
      <c r="E3" s="62"/>
      <c r="F3" s="62"/>
      <c r="G3" s="52"/>
      <c r="H3" s="62"/>
      <c r="I3" s="62"/>
      <c r="J3" s="62"/>
      <c r="K3" s="106" t="s">
        <v>219</v>
      </c>
      <c r="L3" s="106"/>
    </row>
    <row r="4" spans="1:12" ht="30.75" customHeight="1">
      <c r="A4" s="102" t="s">
        <v>208</v>
      </c>
      <c r="B4" s="102"/>
      <c r="C4" s="102"/>
      <c r="D4" s="102"/>
      <c r="E4" s="102"/>
      <c r="F4" s="102"/>
      <c r="G4" s="102" t="s">
        <v>209</v>
      </c>
      <c r="H4" s="102"/>
      <c r="I4" s="102"/>
      <c r="J4" s="102"/>
      <c r="K4" s="102"/>
      <c r="L4" s="102"/>
    </row>
    <row r="5" spans="1:12" ht="27.75" customHeight="1">
      <c r="A5" s="102" t="s">
        <v>58</v>
      </c>
      <c r="B5" s="102" t="s">
        <v>210</v>
      </c>
      <c r="C5" s="102" t="s">
        <v>211</v>
      </c>
      <c r="D5" s="102"/>
      <c r="E5" s="102"/>
      <c r="F5" s="102" t="s">
        <v>111</v>
      </c>
      <c r="G5" s="102" t="s">
        <v>58</v>
      </c>
      <c r="H5" s="102" t="s">
        <v>210</v>
      </c>
      <c r="I5" s="102" t="s">
        <v>211</v>
      </c>
      <c r="J5" s="102"/>
      <c r="K5" s="102"/>
      <c r="L5" s="102" t="s">
        <v>111</v>
      </c>
    </row>
    <row r="6" spans="1:12" ht="36" customHeight="1">
      <c r="A6" s="102"/>
      <c r="B6" s="102"/>
      <c r="C6" s="53" t="s">
        <v>60</v>
      </c>
      <c r="D6" s="53" t="s">
        <v>216</v>
      </c>
      <c r="E6" s="53" t="s">
        <v>217</v>
      </c>
      <c r="F6" s="102"/>
      <c r="G6" s="102"/>
      <c r="H6" s="102"/>
      <c r="I6" s="53" t="s">
        <v>60</v>
      </c>
      <c r="J6" s="53" t="s">
        <v>216</v>
      </c>
      <c r="K6" s="53" t="s">
        <v>217</v>
      </c>
      <c r="L6" s="102"/>
    </row>
    <row r="7" spans="1:12" ht="13.5">
      <c r="A7" s="53">
        <v>1</v>
      </c>
      <c r="B7" s="53">
        <v>2</v>
      </c>
      <c r="C7" s="53">
        <v>3</v>
      </c>
      <c r="D7" s="53">
        <v>4</v>
      </c>
      <c r="E7" s="53">
        <v>5</v>
      </c>
      <c r="F7" s="53">
        <v>6</v>
      </c>
      <c r="G7" s="53">
        <v>7</v>
      </c>
      <c r="H7" s="53">
        <v>8</v>
      </c>
      <c r="I7" s="53">
        <v>9</v>
      </c>
      <c r="J7" s="53">
        <v>10</v>
      </c>
      <c r="K7" s="53">
        <v>11</v>
      </c>
      <c r="L7" s="53">
        <v>12</v>
      </c>
    </row>
    <row r="8" spans="1:12" ht="29.25" customHeight="1">
      <c r="A8" s="53">
        <v>8.6</v>
      </c>
      <c r="B8" s="53">
        <v>0</v>
      </c>
      <c r="C8" s="53">
        <v>2.5</v>
      </c>
      <c r="D8" s="53">
        <v>0</v>
      </c>
      <c r="E8" s="53">
        <v>2.5</v>
      </c>
      <c r="F8" s="53">
        <v>6.1</v>
      </c>
      <c r="G8" s="53">
        <v>8.5</v>
      </c>
      <c r="H8" s="53">
        <v>0</v>
      </c>
      <c r="I8" s="53">
        <v>2.5</v>
      </c>
      <c r="J8" s="53">
        <v>0</v>
      </c>
      <c r="K8" s="53">
        <v>2.5</v>
      </c>
      <c r="L8" s="53">
        <v>6</v>
      </c>
    </row>
    <row r="9" spans="1:12" ht="45" customHeight="1">
      <c r="A9" s="103" t="s">
        <v>212</v>
      </c>
      <c r="B9" s="103"/>
      <c r="C9" s="103"/>
      <c r="D9" s="103"/>
      <c r="E9" s="103"/>
      <c r="F9" s="103"/>
      <c r="G9" s="103"/>
      <c r="H9" s="103"/>
      <c r="I9" s="103"/>
      <c r="J9" s="103"/>
      <c r="K9" s="103"/>
      <c r="L9" s="103"/>
    </row>
  </sheetData>
  <sheetProtection/>
  <mergeCells count="14">
    <mergeCell ref="L5:L6"/>
    <mergeCell ref="H5:H6"/>
    <mergeCell ref="A9:L9"/>
    <mergeCell ref="A1:L1"/>
    <mergeCell ref="K2:L2"/>
    <mergeCell ref="K3:L3"/>
    <mergeCell ref="A4:F4"/>
    <mergeCell ref="G4:L4"/>
    <mergeCell ref="A5:A6"/>
    <mergeCell ref="B5:B6"/>
    <mergeCell ref="C5:E5"/>
    <mergeCell ref="F5:F6"/>
    <mergeCell ref="G5:G6"/>
    <mergeCell ref="I5:K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R12"/>
  <sheetViews>
    <sheetView zoomScalePageLayoutView="0" workbookViewId="0" topLeftCell="A1">
      <selection activeCell="L20" sqref="L20"/>
    </sheetView>
  </sheetViews>
  <sheetFormatPr defaultColWidth="9.140625" defaultRowHeight="12.75"/>
  <cols>
    <col min="1" max="1" width="3.421875" style="0" customWidth="1"/>
    <col min="2" max="3" width="3.8515625" style="0" bestFit="1" customWidth="1"/>
    <col min="4" max="4" width="10.28125" style="0" bestFit="1" customWidth="1"/>
    <col min="5" max="5" width="6.00390625" style="0" bestFit="1" customWidth="1"/>
    <col min="6" max="6" width="10.28125" style="0" customWidth="1"/>
    <col min="7" max="7" width="11.8515625" style="0" customWidth="1"/>
    <col min="8" max="8" width="9.421875" style="0" customWidth="1"/>
    <col min="9" max="9" width="9.57421875" style="0" customWidth="1"/>
    <col min="10" max="10" width="9.8515625" style="0" customWidth="1"/>
    <col min="11" max="11" width="8.7109375" style="0" customWidth="1"/>
    <col min="12" max="12" width="7.421875" style="0" customWidth="1"/>
    <col min="13" max="13" width="8.00390625" style="0" customWidth="1"/>
    <col min="14" max="14" width="8.8515625" style="0" customWidth="1"/>
    <col min="15" max="15" width="9.7109375" style="0" customWidth="1"/>
    <col min="16" max="16" width="14.7109375" style="0" customWidth="1"/>
    <col min="17" max="17" width="15.28125" style="0" bestFit="1" customWidth="1"/>
  </cols>
  <sheetData>
    <row r="1" spans="1:18" ht="54.75" customHeight="1">
      <c r="A1" s="108" t="s">
        <v>213</v>
      </c>
      <c r="B1" s="108"/>
      <c r="C1" s="108"/>
      <c r="D1" s="108"/>
      <c r="E1" s="108"/>
      <c r="F1" s="108"/>
      <c r="G1" s="108"/>
      <c r="H1" s="108"/>
      <c r="I1" s="108"/>
      <c r="J1" s="108"/>
      <c r="K1" s="108"/>
      <c r="L1" s="108"/>
      <c r="M1" s="108"/>
      <c r="N1" s="108"/>
      <c r="O1" s="108"/>
      <c r="P1" s="108"/>
      <c r="Q1" s="108"/>
      <c r="R1" s="43"/>
    </row>
    <row r="2" spans="1:18" ht="13.5" customHeight="1">
      <c r="A2" s="44"/>
      <c r="B2" s="64"/>
      <c r="C2" s="64"/>
      <c r="D2" s="44"/>
      <c r="E2" s="64"/>
      <c r="F2" s="64"/>
      <c r="G2" s="64"/>
      <c r="H2" s="64"/>
      <c r="I2" s="64"/>
      <c r="J2" s="64"/>
      <c r="K2" s="64"/>
      <c r="L2" s="64"/>
      <c r="M2" s="64"/>
      <c r="N2" s="64"/>
      <c r="O2" s="64"/>
      <c r="P2" s="65"/>
      <c r="Q2" s="54" t="s">
        <v>214</v>
      </c>
      <c r="R2" s="43"/>
    </row>
    <row r="3" spans="1:18" ht="22.5" customHeight="1">
      <c r="A3" s="61" t="s">
        <v>221</v>
      </c>
      <c r="B3" s="48"/>
      <c r="C3" s="48"/>
      <c r="D3" s="48"/>
      <c r="E3" s="66"/>
      <c r="F3" s="66"/>
      <c r="G3" s="66"/>
      <c r="H3" s="66"/>
      <c r="I3" s="66"/>
      <c r="J3" s="66"/>
      <c r="K3" s="66"/>
      <c r="L3" s="66"/>
      <c r="M3" s="66"/>
      <c r="N3" s="66"/>
      <c r="O3" s="66"/>
      <c r="P3" s="67"/>
      <c r="Q3" s="68" t="s">
        <v>182</v>
      </c>
      <c r="R3" s="43"/>
    </row>
    <row r="4" spans="1:18" ht="22.5" customHeight="1">
      <c r="A4" s="100" t="s">
        <v>187</v>
      </c>
      <c r="B4" s="100"/>
      <c r="C4" s="100"/>
      <c r="D4" s="100" t="s">
        <v>147</v>
      </c>
      <c r="E4" s="100" t="s">
        <v>28</v>
      </c>
      <c r="F4" s="100"/>
      <c r="G4" s="100"/>
      <c r="H4" s="100" t="s">
        <v>115</v>
      </c>
      <c r="I4" s="100"/>
      <c r="J4" s="100"/>
      <c r="K4" s="100" t="s">
        <v>70</v>
      </c>
      <c r="L4" s="100"/>
      <c r="M4" s="100"/>
      <c r="N4" s="100" t="s">
        <v>92</v>
      </c>
      <c r="O4" s="100"/>
      <c r="P4" s="100"/>
      <c r="Q4" s="100"/>
      <c r="R4" s="43"/>
    </row>
    <row r="5" spans="1:18" ht="27" customHeight="1">
      <c r="A5" s="100"/>
      <c r="B5" s="100"/>
      <c r="C5" s="100"/>
      <c r="D5" s="100"/>
      <c r="E5" s="100" t="s">
        <v>58</v>
      </c>
      <c r="F5" s="100" t="s">
        <v>169</v>
      </c>
      <c r="G5" s="100" t="s">
        <v>9</v>
      </c>
      <c r="H5" s="100" t="s">
        <v>58</v>
      </c>
      <c r="I5" s="100" t="s">
        <v>132</v>
      </c>
      <c r="J5" s="100" t="s">
        <v>17</v>
      </c>
      <c r="K5" s="100" t="s">
        <v>58</v>
      </c>
      <c r="L5" s="100" t="s">
        <v>132</v>
      </c>
      <c r="M5" s="100" t="s">
        <v>17</v>
      </c>
      <c r="N5" s="100" t="s">
        <v>58</v>
      </c>
      <c r="O5" s="100" t="s">
        <v>169</v>
      </c>
      <c r="P5" s="100" t="s">
        <v>9</v>
      </c>
      <c r="Q5" s="100"/>
      <c r="R5" s="43"/>
    </row>
    <row r="6" spans="1:18" ht="13.5">
      <c r="A6" s="100"/>
      <c r="B6" s="100"/>
      <c r="C6" s="100"/>
      <c r="D6" s="100"/>
      <c r="E6" s="100"/>
      <c r="F6" s="100"/>
      <c r="G6" s="100"/>
      <c r="H6" s="100"/>
      <c r="I6" s="100"/>
      <c r="J6" s="100"/>
      <c r="K6" s="100"/>
      <c r="L6" s="100"/>
      <c r="M6" s="100"/>
      <c r="N6" s="100"/>
      <c r="O6" s="100"/>
      <c r="P6" s="55" t="s">
        <v>160</v>
      </c>
      <c r="Q6" s="55" t="s">
        <v>163</v>
      </c>
      <c r="R6" s="43"/>
    </row>
    <row r="7" spans="1:18" ht="13.5">
      <c r="A7" s="100" t="s">
        <v>26</v>
      </c>
      <c r="B7" s="100" t="s">
        <v>112</v>
      </c>
      <c r="C7" s="100" t="s">
        <v>131</v>
      </c>
      <c r="D7" s="55" t="s">
        <v>19</v>
      </c>
      <c r="E7" s="55">
        <v>1</v>
      </c>
      <c r="F7" s="55">
        <v>2</v>
      </c>
      <c r="G7" s="55">
        <v>3</v>
      </c>
      <c r="H7" s="55">
        <v>4</v>
      </c>
      <c r="I7" s="55">
        <v>5</v>
      </c>
      <c r="J7" s="55">
        <v>6</v>
      </c>
      <c r="K7" s="55">
        <v>7</v>
      </c>
      <c r="L7" s="55">
        <v>8</v>
      </c>
      <c r="M7" s="55">
        <v>9</v>
      </c>
      <c r="N7" s="55">
        <v>10</v>
      </c>
      <c r="O7" s="55">
        <v>11</v>
      </c>
      <c r="P7" s="55">
        <v>12</v>
      </c>
      <c r="Q7" s="55">
        <v>13</v>
      </c>
      <c r="R7" s="43"/>
    </row>
    <row r="8" spans="1:18" ht="13.5">
      <c r="A8" s="100"/>
      <c r="B8" s="100"/>
      <c r="C8" s="100"/>
      <c r="D8" s="55" t="s">
        <v>58</v>
      </c>
      <c r="E8" s="56"/>
      <c r="F8" s="57"/>
      <c r="G8" s="57"/>
      <c r="H8" s="56"/>
      <c r="I8" s="57"/>
      <c r="J8" s="57"/>
      <c r="K8" s="56"/>
      <c r="L8" s="57"/>
      <c r="M8" s="57"/>
      <c r="N8" s="56"/>
      <c r="O8" s="57"/>
      <c r="P8" s="56"/>
      <c r="Q8" s="56"/>
      <c r="R8" s="43"/>
    </row>
    <row r="9" spans="1:18" ht="24.75" customHeight="1">
      <c r="A9" s="107"/>
      <c r="B9" s="107"/>
      <c r="C9" s="107"/>
      <c r="D9" s="46"/>
      <c r="E9" s="45"/>
      <c r="F9" s="47"/>
      <c r="G9" s="47"/>
      <c r="H9" s="45"/>
      <c r="I9" s="47"/>
      <c r="J9" s="47"/>
      <c r="K9" s="45"/>
      <c r="L9" s="47"/>
      <c r="M9" s="47"/>
      <c r="N9" s="45"/>
      <c r="O9" s="47"/>
      <c r="P9" s="45"/>
      <c r="Q9" s="45"/>
      <c r="R9" s="43"/>
    </row>
    <row r="10" spans="1:18" ht="24.75" customHeight="1">
      <c r="A10" s="107"/>
      <c r="B10" s="107"/>
      <c r="C10" s="107"/>
      <c r="D10" s="46"/>
      <c r="E10" s="45"/>
      <c r="F10" s="47"/>
      <c r="G10" s="47"/>
      <c r="H10" s="45"/>
      <c r="I10" s="47"/>
      <c r="J10" s="47"/>
      <c r="K10" s="45"/>
      <c r="L10" s="47"/>
      <c r="M10" s="47"/>
      <c r="N10" s="45"/>
      <c r="O10" s="47"/>
      <c r="P10" s="45"/>
      <c r="Q10" s="45"/>
      <c r="R10" s="43"/>
    </row>
    <row r="11" spans="1:18" ht="24.75" customHeight="1">
      <c r="A11" s="107"/>
      <c r="B11" s="107"/>
      <c r="C11" s="107"/>
      <c r="D11" s="46"/>
      <c r="E11" s="45"/>
      <c r="F11" s="47"/>
      <c r="G11" s="47"/>
      <c r="H11" s="45"/>
      <c r="I11" s="47"/>
      <c r="J11" s="47"/>
      <c r="K11" s="45"/>
      <c r="L11" s="47"/>
      <c r="M11" s="47"/>
      <c r="N11" s="45"/>
      <c r="O11" s="47"/>
      <c r="P11" s="45"/>
      <c r="Q11" s="45"/>
      <c r="R11" s="43"/>
    </row>
    <row r="12" spans="1:18" ht="27.75" customHeight="1">
      <c r="A12" s="59" t="s">
        <v>215</v>
      </c>
      <c r="B12" s="58"/>
      <c r="C12" s="58"/>
      <c r="D12" s="58"/>
      <c r="E12" s="58"/>
      <c r="F12" s="58"/>
      <c r="G12" s="58"/>
      <c r="H12" s="58"/>
      <c r="I12" s="58"/>
      <c r="J12" s="58"/>
      <c r="K12" s="58"/>
      <c r="L12" s="58"/>
      <c r="M12" s="58"/>
      <c r="N12" s="58"/>
      <c r="O12" s="58"/>
      <c r="P12" s="58"/>
      <c r="Q12" s="58"/>
      <c r="R12" s="43"/>
    </row>
    <row r="13" ht="21" customHeight="1"/>
  </sheetData>
  <sheetProtection/>
  <mergeCells count="25">
    <mergeCell ref="A1:Q1"/>
    <mergeCell ref="A4:C6"/>
    <mergeCell ref="D4:D6"/>
    <mergeCell ref="E4:G4"/>
    <mergeCell ref="H4:J4"/>
    <mergeCell ref="K4:M4"/>
    <mergeCell ref="N4:Q4"/>
    <mergeCell ref="E5:E6"/>
    <mergeCell ref="F5:F6"/>
    <mergeCell ref="A10:C10"/>
    <mergeCell ref="I5:I6"/>
    <mergeCell ref="J5:J6"/>
    <mergeCell ref="K5:K6"/>
    <mergeCell ref="L5:L6"/>
    <mergeCell ref="M5:M6"/>
    <mergeCell ref="A11:C11"/>
    <mergeCell ref="N5:N6"/>
    <mergeCell ref="O5:O6"/>
    <mergeCell ref="P5:Q5"/>
    <mergeCell ref="A7:A8"/>
    <mergeCell ref="B7:B8"/>
    <mergeCell ref="C7:C8"/>
    <mergeCell ref="H5:H6"/>
    <mergeCell ref="G5:G6"/>
    <mergeCell ref="A9:C9"/>
  </mergeCells>
  <printOptions/>
  <pageMargins left="0.7" right="0.45" top="0.75" bottom="0.75" header="0.3" footer="0.3"/>
  <pageSetup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2018-09-25T09:35:43Z</cp:lastPrinted>
  <dcterms:modified xsi:type="dcterms:W3CDTF">2019-02-14T00:53:57Z</dcterms:modified>
  <cp:category/>
  <cp:version/>
  <cp:contentType/>
  <cp:contentStatus/>
</cp:coreProperties>
</file>