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85" yWindow="90" windowWidth="7650" windowHeight="4875"/>
  </bookViews>
  <sheets>
    <sheet name="1部门收支总体情况表 " sheetId="26" r:id="rId1"/>
    <sheet name="2部门收入总体情况表" sheetId="20" r:id="rId2"/>
    <sheet name="3部门支出总体情况表" sheetId="21" r:id="rId3"/>
    <sheet name="4财政拨款收支总体情况表" sheetId="8" r:id="rId4"/>
    <sheet name="5一般公共预算支出情况表" sheetId="10" r:id="rId5"/>
    <sheet name="6一般公共预算基本支出情况表" sheetId="11" r:id="rId6"/>
    <sheet name="7一般公共预算“三公”经费支出情况表" sheetId="12" r:id="rId7"/>
    <sheet name="8政府性基金支出情况表" sheetId="23" r:id="rId8"/>
  </sheets>
  <definedNames>
    <definedName name="_xlnm.Print_Area" localSheetId="0">'1部门收支总体情况表 '!$A$1:$M$24</definedName>
    <definedName name="_xlnm.Print_Area" localSheetId="1">'2部门收入总体情况表'!$A$1:$S$20</definedName>
    <definedName name="_xlnm.Print_Area" localSheetId="2">'3部门支出总体情况表'!$A$1:$M$20</definedName>
    <definedName name="_xlnm.Print_Area" localSheetId="3">'4财政拨款收支总体情况表'!$A$1:$L$35</definedName>
    <definedName name="_xlnm.Print_Area" localSheetId="4">'5一般公共预算支出情况表'!$A$1:$M$19</definedName>
    <definedName name="_xlnm.Print_Area" localSheetId="5">'6一般公共预算基本支出情况表'!$A$1:$E$50</definedName>
    <definedName name="_xlnm.Print_Area" localSheetId="6">'7一般公共预算“三公”经费支出情况表'!$A$1:$B$12</definedName>
    <definedName name="_xlnm.Print_Area" localSheetId="7">'8政府性基金支出情况表'!$A$1:$M$7</definedName>
    <definedName name="_xlnm.Print_Titles" localSheetId="0">'1部门收支总体情况表 '!$1:$7</definedName>
    <definedName name="_xlnm.Print_Titles" localSheetId="1">'2部门收入总体情况表'!$1:$6</definedName>
    <definedName name="_xlnm.Print_Titles" localSheetId="2">'3部门支出总体情况表'!$1:$6</definedName>
    <definedName name="_xlnm.Print_Titles" localSheetId="3">'4财政拨款收支总体情况表'!$1:$7</definedName>
    <definedName name="_xlnm.Print_Titles" localSheetId="4">'5一般公共预算支出情况表'!$1:$6</definedName>
    <definedName name="_xlnm.Print_Titles" localSheetId="5">'6一般公共预算基本支出情况表'!$1:$7</definedName>
    <definedName name="_xlnm.Print_Titles" localSheetId="6">'7一般公共预算“三公”经费支出情况表'!$1:$4</definedName>
    <definedName name="_xlnm.Print_Titles" localSheetId="7">'8政府性基金支出情况表'!$1:$7</definedName>
  </definedNames>
  <calcPr calcId="125725"/>
</workbook>
</file>

<file path=xl/calcChain.xml><?xml version="1.0" encoding="utf-8"?>
<calcChain xmlns="http://schemas.openxmlformats.org/spreadsheetml/2006/main">
  <c r="E9" i="11"/>
  <c r="D45"/>
  <c r="D16"/>
  <c r="D9"/>
  <c r="D8"/>
  <c r="E8"/>
  <c r="E16"/>
  <c r="E45"/>
  <c r="M11" i="10"/>
  <c r="L11"/>
  <c r="K11"/>
  <c r="J11"/>
  <c r="I11"/>
  <c r="H11"/>
  <c r="G11"/>
  <c r="F11"/>
  <c r="M8"/>
  <c r="L8"/>
  <c r="K8"/>
  <c r="J8"/>
  <c r="I8"/>
  <c r="H8"/>
  <c r="G8"/>
  <c r="F8"/>
  <c r="G11" i="20"/>
  <c r="F11"/>
  <c r="G8"/>
  <c r="F8"/>
  <c r="G8" i="21"/>
  <c r="H8"/>
  <c r="I8"/>
  <c r="J8"/>
  <c r="K8"/>
  <c r="L8"/>
  <c r="M8"/>
  <c r="F8"/>
  <c r="G11"/>
  <c r="H11"/>
  <c r="I11"/>
  <c r="J11"/>
  <c r="K11"/>
  <c r="L11"/>
  <c r="M11"/>
  <c r="F11"/>
</calcChain>
</file>

<file path=xl/sharedStrings.xml><?xml version="1.0" encoding="utf-8"?>
<sst xmlns="http://schemas.openxmlformats.org/spreadsheetml/2006/main" count="527" uniqueCount="258">
  <si>
    <t>单位：万元</t>
  </si>
  <si>
    <t>支                        出</t>
  </si>
  <si>
    <t>金　额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</si>
  <si>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</si>
  <si>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</si>
  <si>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</si>
  <si>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</si>
  <si>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</si>
  <si>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</si>
  <si>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一、基本支出</t>
  </si>
  <si>
    <t>二、项目支出</t>
  </si>
  <si>
    <t>国有资产资源有偿使用收入</t>
    <phoneticPr fontId="2" type="noConversion"/>
  </si>
  <si>
    <t>其他一般公共预算收入</t>
    <phoneticPr fontId="2" type="noConversion"/>
  </si>
  <si>
    <t>一般公共预算</t>
    <phoneticPr fontId="2" type="noConversion"/>
  </si>
  <si>
    <t>财政拨款</t>
    <phoneticPr fontId="2" type="noConversion"/>
  </si>
  <si>
    <t>纳入预算管理的行政事业性收费</t>
    <phoneticPr fontId="2" type="noConversion"/>
  </si>
  <si>
    <t>专项收入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</si>
  <si>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</si>
  <si>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</si>
  <si>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</si>
  <si>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事业收入（不含教育收费）</t>
    <phoneticPr fontId="2" type="noConversion"/>
  </si>
  <si>
    <t>其他收入</t>
    <phoneticPr fontId="2" type="noConversion"/>
  </si>
  <si>
    <t>预算02表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</si>
  <si>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</si>
  <si>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</si>
  <si>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</si>
  <si>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</si>
  <si>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</si>
  <si>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</si>
  <si>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</si>
  <si>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</si>
  <si>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 xml:space="preserve">经营收入   </t>
    <phoneticPr fontId="2" type="noConversion"/>
  </si>
  <si>
    <t>部门财政性资金结转</t>
    <phoneticPr fontId="2" type="noConversion"/>
  </si>
  <si>
    <t>用事业单位基金弥补收支差额</t>
    <phoneticPr fontId="2" type="noConversion"/>
  </si>
  <si>
    <t>**</t>
    <phoneticPr fontId="2" type="noConversion"/>
  </si>
  <si>
    <t>预算03表</t>
  </si>
  <si>
    <t>基本支出</t>
  </si>
  <si>
    <t>项目支出</t>
  </si>
  <si>
    <t>工资福利支出</t>
  </si>
  <si>
    <t>商品服务支出</t>
  </si>
  <si>
    <t>对个人和家庭的补助</t>
  </si>
  <si>
    <t>一般性项目</t>
    <phoneticPr fontId="2" type="noConversion"/>
  </si>
  <si>
    <t>专项资金</t>
    <phoneticPr fontId="2" type="noConversion"/>
  </si>
  <si>
    <t>收                             入</t>
    <phoneticPr fontId="2" type="noConversion"/>
  </si>
  <si>
    <t>项                    目</t>
    <phoneticPr fontId="2" type="noConversion"/>
  </si>
  <si>
    <t>项            目</t>
    <phoneticPr fontId="2" type="noConversion"/>
  </si>
  <si>
    <t xml:space="preserve">  收  入  合  计</t>
    <phoneticPr fontId="2" type="noConversion"/>
  </si>
  <si>
    <t>一般性项目</t>
    <phoneticPr fontId="2" type="noConversion"/>
  </si>
  <si>
    <t>专项资金</t>
    <phoneticPr fontId="2" type="noConversion"/>
  </si>
  <si>
    <t>科目名称</t>
    <phoneticPr fontId="2" type="noConversion"/>
  </si>
  <si>
    <t>小计</t>
    <phoneticPr fontId="2" type="noConversion"/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</si>
  <si>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</si>
  <si>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单位：万元</t>
    <phoneticPr fontId="2" type="noConversion"/>
  </si>
  <si>
    <t>共计</t>
    <phoneticPr fontId="2" type="noConversion"/>
  </si>
  <si>
    <t>1、因公出国（境）费用</t>
    <phoneticPr fontId="2" type="noConversion"/>
  </si>
  <si>
    <t>2、公务接待费</t>
    <phoneticPr fontId="2" type="noConversion"/>
  </si>
  <si>
    <t>3、公务用车费</t>
    <phoneticPr fontId="2" type="noConversion"/>
  </si>
  <si>
    <t>其中：（1）公务用车运行维护费</t>
    <phoneticPr fontId="2" type="noConversion"/>
  </si>
  <si>
    <t xml:space="preserve">      （2）公务用车购置</t>
    <phoneticPr fontId="2" type="noConversion"/>
  </si>
  <si>
    <t>中央专项转移支付</t>
  </si>
  <si>
    <t>预算04表</t>
    <phoneticPr fontId="2" type="noConversion"/>
  </si>
  <si>
    <t>十、医疗卫生</t>
  </si>
  <si>
    <t>二、外交</t>
  </si>
  <si>
    <t>九、社会保险基金支出</t>
  </si>
  <si>
    <t>五、教育</t>
  </si>
  <si>
    <t>三、国防</t>
  </si>
  <si>
    <t>八、社会保障和就业</t>
  </si>
  <si>
    <t>十五、资源勘探电力信息等事务</t>
  </si>
  <si>
    <t>一、一般公共服务</t>
  </si>
  <si>
    <t>六、科学技术</t>
  </si>
  <si>
    <t>四、公共安全</t>
  </si>
  <si>
    <t>十三、农林水事务</t>
  </si>
  <si>
    <t>七、文化体育与传媒</t>
  </si>
  <si>
    <t>十四、交通运输</t>
  </si>
  <si>
    <t>十一、节能环保</t>
  </si>
  <si>
    <t>十二、城乡社区事务</t>
  </si>
  <si>
    <t>十六、商业服务业等事务</t>
    <phoneticPr fontId="2" type="noConversion"/>
  </si>
  <si>
    <t>十七、金融支出</t>
    <phoneticPr fontId="2" type="noConversion"/>
  </si>
  <si>
    <t>十九、援助其他地区支出</t>
    <phoneticPr fontId="2" type="noConversion"/>
  </si>
  <si>
    <t>二十、国土海洋气象等支出</t>
    <phoneticPr fontId="2" type="noConversion"/>
  </si>
  <si>
    <t>二十一、住房保障支出</t>
    <phoneticPr fontId="2" type="noConversion"/>
  </si>
  <si>
    <t>二十二、粮油物资储备支出</t>
    <phoneticPr fontId="2" type="noConversion"/>
  </si>
  <si>
    <t>二十七、预备费</t>
    <phoneticPr fontId="2" type="noConversion"/>
  </si>
  <si>
    <t>二十九、其他支出</t>
    <phoneticPr fontId="2" type="noConversion"/>
  </si>
  <si>
    <t>三十、转移性支出</t>
    <phoneticPr fontId="2" type="noConversion"/>
  </si>
  <si>
    <t>三十一、债务还本支出</t>
    <phoneticPr fontId="2" type="noConversion"/>
  </si>
  <si>
    <t>三十二、债务付息支出</t>
    <phoneticPr fontId="2" type="noConversion"/>
  </si>
  <si>
    <t>三十三、债务发行费用支出</t>
    <phoneticPr fontId="2" type="noConversion"/>
  </si>
  <si>
    <t>支出合计</t>
    <phoneticPr fontId="2" type="noConversion"/>
  </si>
  <si>
    <t>预算05表</t>
    <phoneticPr fontId="2" type="noConversion"/>
  </si>
  <si>
    <t>预算07表</t>
    <phoneticPr fontId="2" type="noConversion"/>
  </si>
  <si>
    <t>其中：财政拨款</t>
    <phoneticPr fontId="2" type="noConversion"/>
  </si>
  <si>
    <t>项      目</t>
    <phoneticPr fontId="2" type="noConversion"/>
  </si>
  <si>
    <t>单位：万元</t>
    <phoneticPr fontId="2" type="noConversion"/>
  </si>
  <si>
    <t>02</t>
  </si>
  <si>
    <t>01</t>
  </si>
  <si>
    <t xml:space="preserve">  </t>
  </si>
  <si>
    <t>03</t>
  </si>
  <si>
    <t>04</t>
  </si>
  <si>
    <t>05</t>
  </si>
  <si>
    <t>06</t>
  </si>
  <si>
    <t>08</t>
  </si>
  <si>
    <t>11</t>
  </si>
  <si>
    <t>12</t>
  </si>
  <si>
    <t>14</t>
  </si>
  <si>
    <t>15</t>
  </si>
  <si>
    <t>16</t>
  </si>
  <si>
    <t>99</t>
  </si>
  <si>
    <t>301</t>
  </si>
  <si>
    <t xml:space="preserve">  301</t>
  </si>
  <si>
    <t xml:space="preserve">  基本工资</t>
  </si>
  <si>
    <t xml:space="preserve">  津贴补贴</t>
  </si>
  <si>
    <t xml:space="preserve">  奖金</t>
  </si>
  <si>
    <t xml:space="preserve">  社会保障缴费</t>
  </si>
  <si>
    <t>07</t>
  </si>
  <si>
    <t xml:space="preserve">  绩效工资</t>
  </si>
  <si>
    <t xml:space="preserve">  其他工资福利支出</t>
  </si>
  <si>
    <t>302</t>
  </si>
  <si>
    <t>商品和服务支出</t>
  </si>
  <si>
    <t xml:space="preserve">  302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</si>
  <si>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</si>
  <si>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</si>
  <si>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</si>
  <si>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</si>
  <si>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</si>
  <si>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</si>
  <si>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</si>
  <si>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</si>
  <si>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</si>
  <si>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</si>
  <si>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</si>
  <si>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因公出国（境）费用</t>
  </si>
  <si>
    <t>13</t>
  </si>
  <si>
    <t xml:space="preserve">  维修(护)费</t>
  </si>
  <si>
    <t xml:space="preserve">  租赁费</t>
  </si>
  <si>
    <t xml:space="preserve">  会议费</t>
  </si>
  <si>
    <t xml:space="preserve">  培训费</t>
  </si>
  <si>
    <t>17</t>
  </si>
  <si>
    <t xml:space="preserve">  公务接待费</t>
  </si>
  <si>
    <t>18</t>
  </si>
  <si>
    <t xml:space="preserve">  专用材料费</t>
  </si>
  <si>
    <t>24</t>
  </si>
  <si>
    <t xml:space="preserve">  被装购置费</t>
  </si>
  <si>
    <t>25</t>
  </si>
  <si>
    <t xml:space="preserve">  专用燃料费</t>
  </si>
  <si>
    <t>26</t>
  </si>
  <si>
    <t xml:space="preserve">  劳务费</t>
  </si>
  <si>
    <t>27</t>
  </si>
  <si>
    <t xml:space="preserve">  委托业务费</t>
  </si>
  <si>
    <t>28</t>
  </si>
  <si>
    <t xml:space="preserve">  工会经费</t>
  </si>
  <si>
    <t>29</t>
  </si>
  <si>
    <t xml:space="preserve">  福利费</t>
  </si>
  <si>
    <t>31</t>
  </si>
  <si>
    <t xml:space="preserve">  公务用车运行维护费</t>
  </si>
  <si>
    <t>39</t>
  </si>
  <si>
    <t xml:space="preserve">  其他交通费用</t>
  </si>
  <si>
    <t>40</t>
  </si>
  <si>
    <t xml:space="preserve">  税金及附加费用</t>
  </si>
  <si>
    <t>89</t>
  </si>
  <si>
    <t xml:space="preserve">  政法单位被装购置费</t>
  </si>
  <si>
    <t xml:space="preserve">  其他商品和服务支出</t>
  </si>
  <si>
    <t>303</t>
  </si>
  <si>
    <t xml:space="preserve">  303</t>
  </si>
  <si>
    <t xml:space="preserve">  离休费</t>
  </si>
  <si>
    <t xml:space="preserve">  退休费</t>
  </si>
  <si>
    <t>预算08表</t>
  </si>
  <si>
    <t>一般性项目</t>
  </si>
  <si>
    <t>专项资金</t>
  </si>
  <si>
    <t>单位：万元</t>
    <phoneticPr fontId="2" type="noConversion"/>
  </si>
  <si>
    <t>收                             入</t>
    <phoneticPr fontId="2" type="noConversion"/>
  </si>
  <si>
    <t>项       目</t>
    <phoneticPr fontId="2" type="noConversion"/>
  </si>
  <si>
    <t>金　额</t>
    <phoneticPr fontId="2" type="noConversion"/>
  </si>
  <si>
    <t>项         目</t>
    <phoneticPr fontId="2" type="noConversion"/>
  </si>
  <si>
    <t>部门财政性资金结转</t>
    <phoneticPr fontId="2" type="noConversion"/>
  </si>
  <si>
    <t>一般公共预算</t>
    <phoneticPr fontId="2" type="noConversion"/>
  </si>
  <si>
    <t>中央专项转移支付</t>
    <phoneticPr fontId="2" type="noConversion"/>
  </si>
  <si>
    <t>政府性基金</t>
    <phoneticPr fontId="2" type="noConversion"/>
  </si>
  <si>
    <t>专户管理的教育收费</t>
    <phoneticPr fontId="2" type="noConversion"/>
  </si>
  <si>
    <t>其他收入</t>
    <phoneticPr fontId="2" type="noConversion"/>
  </si>
  <si>
    <t>其中：财政拨款</t>
    <phoneticPr fontId="2" type="noConversion"/>
  </si>
  <si>
    <t>小计</t>
    <phoneticPr fontId="2" type="noConversion"/>
  </si>
  <si>
    <t>财政拨款</t>
    <phoneticPr fontId="2" type="noConversion"/>
  </si>
  <si>
    <t>1、工资福利支出</t>
    <phoneticPr fontId="2" type="noConversion"/>
  </si>
  <si>
    <t>纳入预算管理的
行政事业性收费</t>
    <phoneticPr fontId="2" type="noConversion"/>
  </si>
  <si>
    <t>2、商品服务支出</t>
    <phoneticPr fontId="2" type="noConversion"/>
  </si>
  <si>
    <t>专项收入</t>
    <phoneticPr fontId="2" type="noConversion"/>
  </si>
  <si>
    <t>3、对个人和家庭的补助</t>
    <phoneticPr fontId="2" type="noConversion"/>
  </si>
  <si>
    <t>国有资产资源
有偿使用收入</t>
    <phoneticPr fontId="2" type="noConversion"/>
  </si>
  <si>
    <t>（一）一般性项目</t>
    <phoneticPr fontId="2" type="noConversion"/>
  </si>
  <si>
    <t>其他一般公共预算收入</t>
    <phoneticPr fontId="2" type="noConversion"/>
  </si>
  <si>
    <t>（二）专项资金</t>
    <phoneticPr fontId="2" type="noConversion"/>
  </si>
  <si>
    <t>1、基本建设支出</t>
    <phoneticPr fontId="2" type="noConversion"/>
  </si>
  <si>
    <t>2、事业发展专项支出</t>
    <phoneticPr fontId="2" type="noConversion"/>
  </si>
  <si>
    <t>3、经济发展支出</t>
    <phoneticPr fontId="2" type="noConversion"/>
  </si>
  <si>
    <t>4、债务项目支出</t>
    <phoneticPr fontId="2" type="noConversion"/>
  </si>
  <si>
    <t>5、其他各项支出</t>
    <phoneticPr fontId="2" type="noConversion"/>
  </si>
  <si>
    <t>本年收入小计</t>
    <phoneticPr fontId="2" type="noConversion"/>
  </si>
  <si>
    <t>加：部门财政性资金结转</t>
    <phoneticPr fontId="2" type="noConversion"/>
  </si>
  <si>
    <t xml:space="preserve">    用事业单位基金
    弥补收支差额</t>
    <phoneticPr fontId="2" type="noConversion"/>
  </si>
  <si>
    <t xml:space="preserve">  收  入  合  计</t>
    <phoneticPr fontId="2" type="noConversion"/>
  </si>
  <si>
    <t>支 出 合 计</t>
    <phoneticPr fontId="2" type="noConversion"/>
  </si>
  <si>
    <t>预算01表</t>
    <phoneticPr fontId="2" type="noConversion"/>
  </si>
  <si>
    <t>单位名称：河南省信阳市罗山县农业局</t>
    <phoneticPr fontId="2" type="noConversion"/>
  </si>
  <si>
    <t xml:space="preserve"> 2018年部门收支总体情况表</t>
    <phoneticPr fontId="2" type="noConversion"/>
  </si>
  <si>
    <t>2018年部门收入总体情况表</t>
    <phoneticPr fontId="2" type="noConversion"/>
  </si>
  <si>
    <t>301</t>
    <phoneticPr fontId="2" type="noConversion"/>
  </si>
  <si>
    <t>罗山县农业局</t>
    <phoneticPr fontId="2" type="noConversion"/>
  </si>
  <si>
    <t>208</t>
    <phoneticPr fontId="2" type="noConversion"/>
  </si>
  <si>
    <t>05</t>
    <phoneticPr fontId="2" type="noConversion"/>
  </si>
  <si>
    <t>02</t>
    <phoneticPr fontId="2" type="noConversion"/>
  </si>
  <si>
    <t>事业单位离退休</t>
  </si>
  <si>
    <t>213</t>
    <phoneticPr fontId="2" type="noConversion"/>
  </si>
  <si>
    <t>01</t>
    <phoneticPr fontId="2" type="noConversion"/>
  </si>
  <si>
    <t>行政运行</t>
    <phoneticPr fontId="2" type="noConversion"/>
  </si>
  <si>
    <t>农垦运行</t>
    <phoneticPr fontId="2" type="noConversion"/>
  </si>
  <si>
    <t>06</t>
    <phoneticPr fontId="2" type="noConversion"/>
  </si>
  <si>
    <t>科技转化与推广服务</t>
    <phoneticPr fontId="2" type="noConversion"/>
  </si>
  <si>
    <r>
      <t>0</t>
    </r>
    <r>
      <rPr>
        <sz val="10"/>
        <rFont val="宋体"/>
        <family val="3"/>
        <charset val="134"/>
      </rPr>
      <t>8</t>
    </r>
    <phoneticPr fontId="2" type="noConversion"/>
  </si>
  <si>
    <t>病虫害控制</t>
    <phoneticPr fontId="2" type="noConversion"/>
  </si>
  <si>
    <r>
      <t>2</t>
    </r>
    <r>
      <rPr>
        <sz val="10"/>
        <rFont val="宋体"/>
        <family val="3"/>
        <charset val="134"/>
      </rPr>
      <t>13</t>
    </r>
    <phoneticPr fontId="2" type="noConversion"/>
  </si>
  <si>
    <r>
      <t>0</t>
    </r>
    <r>
      <rPr>
        <sz val="10"/>
        <rFont val="宋体"/>
        <family val="3"/>
        <charset val="134"/>
      </rPr>
      <t>1</t>
    </r>
    <phoneticPr fontId="2" type="noConversion"/>
  </si>
  <si>
    <r>
      <t>0</t>
    </r>
    <r>
      <rPr>
        <sz val="10"/>
        <rFont val="宋体"/>
        <family val="3"/>
        <charset val="134"/>
      </rPr>
      <t>9</t>
    </r>
    <phoneticPr fontId="2" type="noConversion"/>
  </si>
  <si>
    <t>农产品质量安全</t>
    <phoneticPr fontId="2" type="noConversion"/>
  </si>
  <si>
    <r>
      <t>1</t>
    </r>
    <r>
      <rPr>
        <sz val="10"/>
        <rFont val="宋体"/>
        <family val="3"/>
        <charset val="134"/>
      </rPr>
      <t>0</t>
    </r>
    <phoneticPr fontId="2" type="noConversion"/>
  </si>
  <si>
    <t>执法监管</t>
    <phoneticPr fontId="2" type="noConversion"/>
  </si>
  <si>
    <t>12</t>
    <phoneticPr fontId="2" type="noConversion"/>
  </si>
  <si>
    <t>农业行业管理</t>
    <phoneticPr fontId="2" type="noConversion"/>
  </si>
  <si>
    <t>35</t>
    <phoneticPr fontId="2" type="noConversion"/>
  </si>
  <si>
    <t>农业资源保护修复与利用</t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</si>
  <si>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年部门支出总体情况表</t>
    </r>
    <phoneticPr fontId="2" type="noConversion"/>
  </si>
  <si>
    <t>2018年财政拨款收支总体情况表</t>
    <phoneticPr fontId="2" type="noConversion"/>
  </si>
  <si>
    <t>单位名称：河南省河南省信阳市罗山县农业局</t>
    <phoneticPr fontId="2" type="noConversion"/>
  </si>
  <si>
    <r>
      <t>2</t>
    </r>
    <r>
      <rPr>
        <sz val="10"/>
        <rFont val="宋体"/>
        <family val="3"/>
        <charset val="134"/>
      </rPr>
      <t>13</t>
    </r>
    <phoneticPr fontId="2" type="noConversion"/>
  </si>
  <si>
    <r>
      <t>0</t>
    </r>
    <r>
      <rPr>
        <sz val="10"/>
        <rFont val="宋体"/>
        <family val="3"/>
        <charset val="134"/>
      </rPr>
      <t>1</t>
    </r>
    <phoneticPr fontId="2" type="noConversion"/>
  </si>
  <si>
    <r>
      <t>0</t>
    </r>
    <r>
      <rPr>
        <sz val="10"/>
        <rFont val="宋体"/>
        <family val="3"/>
        <charset val="134"/>
      </rPr>
      <t>0</t>
    </r>
    <phoneticPr fontId="2" type="noConversion"/>
  </si>
  <si>
    <t>农业</t>
    <phoneticPr fontId="2" type="noConversion"/>
  </si>
  <si>
    <r>
      <t>2</t>
    </r>
    <r>
      <rPr>
        <sz val="10"/>
        <rFont val="宋体"/>
        <family val="3"/>
        <charset val="134"/>
      </rPr>
      <t>08</t>
    </r>
    <phoneticPr fontId="2" type="noConversion"/>
  </si>
  <si>
    <r>
      <t>0</t>
    </r>
    <r>
      <rPr>
        <sz val="10"/>
        <rFont val="宋体"/>
        <family val="3"/>
        <charset val="134"/>
      </rPr>
      <t>5</t>
    </r>
    <phoneticPr fontId="2" type="noConversion"/>
  </si>
  <si>
    <t>行政事业单位离退休</t>
    <phoneticPr fontId="2" type="noConversion"/>
  </si>
  <si>
    <r>
      <t>3</t>
    </r>
    <r>
      <rPr>
        <sz val="10"/>
        <rFont val="宋体"/>
        <family val="3"/>
        <charset val="134"/>
      </rPr>
      <t>2.4.</t>
    </r>
    <phoneticPr fontId="2" type="noConversion"/>
  </si>
  <si>
    <r>
      <t>0</t>
    </r>
    <r>
      <rPr>
        <sz val="10"/>
        <rFont val="宋体"/>
        <family val="3"/>
        <charset val="134"/>
      </rPr>
      <t>0</t>
    </r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</si>
  <si>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年一般公共预算支出情况表</t>
    </r>
    <phoneticPr fontId="2" type="noConversion"/>
  </si>
  <si>
    <t>单位名称：河南省信阳市罗山县农业局</t>
    <phoneticPr fontId="2" type="noConversion"/>
  </si>
  <si>
    <r>
      <t>0</t>
    </r>
    <r>
      <rPr>
        <sz val="12"/>
        <rFont val="宋体"/>
        <family val="3"/>
        <charset val="134"/>
      </rPr>
      <t>5</t>
    </r>
    <phoneticPr fontId="2" type="noConversion"/>
  </si>
  <si>
    <t>生活补助</t>
    <phoneticPr fontId="2" type="noConversion"/>
  </si>
  <si>
    <r>
      <t>3</t>
    </r>
    <r>
      <rPr>
        <sz val="12"/>
        <rFont val="宋体"/>
        <family val="3"/>
        <charset val="134"/>
      </rPr>
      <t>03</t>
    </r>
    <phoneticPr fontId="2" type="noConversion"/>
  </si>
  <si>
    <r>
      <t>0</t>
    </r>
    <r>
      <rPr>
        <sz val="12"/>
        <rFont val="宋体"/>
        <family val="3"/>
        <charset val="134"/>
      </rPr>
      <t>4</t>
    </r>
    <phoneticPr fontId="2" type="noConversion"/>
  </si>
  <si>
    <t>抚恤金</t>
    <phoneticPr fontId="2" type="noConversion"/>
  </si>
  <si>
    <r>
      <t>0</t>
    </r>
    <r>
      <rPr>
        <sz val="12"/>
        <rFont val="宋体"/>
        <family val="3"/>
        <charset val="134"/>
      </rPr>
      <t>7</t>
    </r>
    <phoneticPr fontId="2" type="noConversion"/>
  </si>
  <si>
    <t>医疗费</t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</si>
  <si>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年一般公共预算基本支出情况表</t>
    </r>
    <phoneticPr fontId="2" type="noConversion"/>
  </si>
  <si>
    <r>
      <t>预算0</t>
    </r>
    <r>
      <rPr>
        <sz val="9"/>
        <rFont val="宋体"/>
        <family val="3"/>
        <charset val="134"/>
      </rPr>
      <t>6表</t>
    </r>
    <phoneticPr fontId="2" type="noConversion"/>
  </si>
  <si>
    <t>单位名称：河南省信阳市罗山县农业局                                            单位：万元</t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</si>
  <si>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年一般公共预算“三公”经费支出情况表</t>
    </r>
    <phoneticPr fontId="2" type="noConversion"/>
  </si>
  <si>
    <r>
      <t>201</t>
    </r>
    <r>
      <rPr>
        <b/>
        <sz val="12"/>
        <rFont val="宋体"/>
        <family val="3"/>
        <charset val="134"/>
      </rPr>
      <t>8</t>
    </r>
    <r>
      <rPr>
        <b/>
        <sz val="12"/>
        <rFont val="宋体"/>
        <charset val="134"/>
      </rPr>
      <t>年“三公”经费预算数</t>
    </r>
    <phoneticPr fontId="2" type="noConversion"/>
  </si>
  <si>
    <t>空</t>
    <phoneticPr fontId="2" type="noConversion"/>
  </si>
  <si>
    <r>
      <t>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年政府性基金支出情况表</t>
    </r>
    <phoneticPr fontId="2" type="noConversion"/>
  </si>
</sst>
</file>

<file path=xl/styles.xml><?xml version="1.0" encoding="utf-8"?>
<styleSheet xmlns="http://schemas.openxmlformats.org/spreadsheetml/2006/main">
  <numFmts count="10">
    <numFmt numFmtId="176" formatCode="* #,##0.00;* \-#,##0.00;* &quot;&quot;??;@"/>
    <numFmt numFmtId="177" formatCode="#,##0.0_);[Red]\(#,##0.0\)"/>
    <numFmt numFmtId="178" formatCode="#,##0.0"/>
    <numFmt numFmtId="179" formatCode="00"/>
    <numFmt numFmtId="180" formatCode="0000"/>
    <numFmt numFmtId="181" formatCode="#,##0.0_ "/>
    <numFmt numFmtId="182" formatCode="0.0_);[Red]\(0.0\)"/>
    <numFmt numFmtId="183" formatCode="#,##0.00_ "/>
    <numFmt numFmtId="184" formatCode="0.00_);[Red]\(0.00\)"/>
    <numFmt numFmtId="185" formatCode="#,##0.00_);[Red]\(#,##0.00\)"/>
  </numFmts>
  <fonts count="3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20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2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5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4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7" borderId="5" applyNumberForma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2" fillId="23" borderId="9" applyNumberFormat="0" applyFont="0" applyAlignment="0" applyProtection="0">
      <alignment vertical="center"/>
    </xf>
  </cellStyleXfs>
  <cellXfs count="316">
    <xf numFmtId="0" fontId="0" fillId="0" borderId="0" xfId="0">
      <alignment vertical="center"/>
    </xf>
    <xf numFmtId="176" fontId="20" fillId="0" borderId="0" xfId="47" applyNumberFormat="1" applyFont="1" applyFill="1" applyAlignment="1" applyProtection="1">
      <alignment vertical="center" wrapText="1"/>
    </xf>
    <xf numFmtId="176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horizontal="right" vertical="center"/>
    </xf>
    <xf numFmtId="177" fontId="20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vertical="center"/>
    </xf>
    <xf numFmtId="177" fontId="21" fillId="0" borderId="0" xfId="47" applyNumberFormat="1" applyFont="1" applyFill="1" applyAlignment="1" applyProtection="1">
      <alignment horizontal="right" vertical="center"/>
    </xf>
    <xf numFmtId="0" fontId="2" fillId="0" borderId="0" xfId="47"/>
    <xf numFmtId="176" fontId="1" fillId="0" borderId="10" xfId="47" applyNumberFormat="1" applyFont="1" applyFill="1" applyBorder="1" applyAlignment="1" applyProtection="1">
      <alignment horizontal="centerContinuous" vertical="center"/>
    </xf>
    <xf numFmtId="176" fontId="1" fillId="0" borderId="11" xfId="47" applyNumberFormat="1" applyFont="1" applyFill="1" applyBorder="1" applyAlignment="1" applyProtection="1">
      <alignment horizontal="centerContinuous" vertical="center"/>
    </xf>
    <xf numFmtId="0" fontId="1" fillId="0" borderId="0" xfId="47" applyFont="1"/>
    <xf numFmtId="177" fontId="1" fillId="0" borderId="10" xfId="47" applyNumberFormat="1" applyFont="1" applyFill="1" applyBorder="1" applyAlignment="1" applyProtection="1">
      <alignment horizontal="centerContinuous" vertical="center"/>
    </xf>
    <xf numFmtId="49" fontId="1" fillId="24" borderId="10" xfId="47" applyNumberFormat="1" applyFont="1" applyFill="1" applyBorder="1" applyAlignment="1">
      <alignment horizontal="center" vertical="center"/>
    </xf>
    <xf numFmtId="49" fontId="1" fillId="0" borderId="10" xfId="47" applyNumberFormat="1" applyFont="1" applyFill="1" applyBorder="1" applyAlignment="1">
      <alignment horizontal="center" vertical="center" wrapText="1"/>
    </xf>
    <xf numFmtId="49" fontId="1" fillId="24" borderId="10" xfId="47" applyNumberFormat="1" applyFont="1" applyFill="1" applyBorder="1" applyAlignment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0" fontId="1" fillId="0" borderId="0" xfId="47" applyFont="1" applyFill="1"/>
    <xf numFmtId="178" fontId="1" fillId="0" borderId="0" xfId="47" applyNumberFormat="1" applyFont="1" applyFill="1"/>
    <xf numFmtId="181" fontId="1" fillId="0" borderId="10" xfId="47" applyNumberFormat="1" applyFont="1" applyFill="1" applyBorder="1" applyAlignment="1">
      <alignment horizontal="right" vertical="center"/>
    </xf>
    <xf numFmtId="178" fontId="1" fillId="0" borderId="10" xfId="47" applyNumberFormat="1" applyFont="1" applyFill="1" applyBorder="1" applyAlignment="1">
      <alignment horizontal="right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0" fontId="2" fillId="0" borderId="0" xfId="48"/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179" fontId="1" fillId="0" borderId="11" xfId="48" applyNumberFormat="1" applyFont="1" applyFill="1" applyBorder="1" applyAlignment="1" applyProtection="1">
      <alignment horizontal="center" vertical="center"/>
    </xf>
    <xf numFmtId="180" fontId="1" fillId="0" borderId="11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/>
    </xf>
    <xf numFmtId="0" fontId="1" fillId="0" borderId="17" xfId="48" applyNumberFormat="1" applyFont="1" applyFill="1" applyBorder="1" applyAlignment="1" applyProtection="1">
      <alignment horizontal="center" vertical="center" wrapText="1"/>
    </xf>
    <xf numFmtId="0" fontId="1" fillId="0" borderId="11" xfId="48" applyNumberFormat="1" applyFont="1" applyFill="1" applyBorder="1" applyAlignment="1" applyProtection="1">
      <alignment horizontal="center" vertical="center"/>
    </xf>
    <xf numFmtId="0" fontId="1" fillId="0" borderId="0" xfId="48" applyFont="1" applyFill="1"/>
    <xf numFmtId="0" fontId="2" fillId="0" borderId="0" xfId="51"/>
    <xf numFmtId="0" fontId="1" fillId="0" borderId="0" xfId="51" applyFont="1"/>
    <xf numFmtId="0" fontId="1" fillId="0" borderId="11" xfId="51" applyFont="1" applyBorder="1" applyAlignment="1">
      <alignment horizontal="center" vertical="center"/>
    </xf>
    <xf numFmtId="0" fontId="1" fillId="0" borderId="11" xfId="51" applyFont="1" applyFill="1" applyBorder="1" applyAlignment="1">
      <alignment horizontal="center" vertical="center"/>
    </xf>
    <xf numFmtId="0" fontId="1" fillId="0" borderId="10" xfId="51" applyFont="1" applyBorder="1" applyAlignment="1">
      <alignment horizontal="center" vertical="center"/>
    </xf>
    <xf numFmtId="0" fontId="1" fillId="0" borderId="0" xfId="51" applyFont="1" applyFill="1"/>
    <xf numFmtId="0" fontId="20" fillId="0" borderId="0" xfId="0" applyFont="1">
      <alignment vertical="center"/>
    </xf>
    <xf numFmtId="0" fontId="0" fillId="0" borderId="0" xfId="0" applyAlignment="1">
      <alignment horizontal="right" vertical="center"/>
    </xf>
    <xf numFmtId="0" fontId="23" fillId="0" borderId="10" xfId="0" applyFont="1" applyBorder="1" applyAlignment="1">
      <alignment horizontal="center" vertical="center"/>
    </xf>
    <xf numFmtId="0" fontId="1" fillId="0" borderId="0" xfId="0" applyFont="1">
      <alignment vertical="center"/>
    </xf>
    <xf numFmtId="176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horizontal="right" vertical="center"/>
    </xf>
    <xf numFmtId="177" fontId="21" fillId="0" borderId="0" xfId="44" applyNumberFormat="1" applyFont="1" applyFill="1" applyAlignment="1" applyProtection="1">
      <alignment vertical="center"/>
    </xf>
    <xf numFmtId="0" fontId="1" fillId="0" borderId="0" xfId="46" applyAlignment="1">
      <alignment vertical="center" wrapText="1"/>
    </xf>
    <xf numFmtId="0" fontId="1" fillId="0" borderId="0" xfId="46">
      <alignment vertical="center"/>
    </xf>
    <xf numFmtId="0" fontId="2" fillId="0" borderId="0" xfId="44"/>
    <xf numFmtId="177" fontId="21" fillId="0" borderId="0" xfId="44" applyNumberFormat="1" applyFont="1" applyFill="1" applyAlignment="1" applyProtection="1">
      <alignment horizontal="centerContinuous" vertical="center"/>
    </xf>
    <xf numFmtId="0" fontId="21" fillId="0" borderId="0" xfId="46" applyFont="1" applyAlignment="1">
      <alignment horizontal="right" vertical="center" wrapText="1"/>
    </xf>
    <xf numFmtId="176" fontId="21" fillId="0" borderId="10" xfId="44" applyNumberFormat="1" applyFont="1" applyFill="1" applyBorder="1" applyAlignment="1" applyProtection="1">
      <alignment horizontal="centerContinuous" vertical="center"/>
    </xf>
    <xf numFmtId="176" fontId="21" fillId="0" borderId="11" xfId="44" applyNumberFormat="1" applyFont="1" applyFill="1" applyBorder="1" applyAlignment="1" applyProtection="1">
      <alignment horizontal="centerContinuous" vertical="center"/>
    </xf>
    <xf numFmtId="0" fontId="21" fillId="0" borderId="18" xfId="46" applyFont="1" applyBorder="1" applyAlignment="1">
      <alignment horizontal="centerContinuous" vertical="center" wrapText="1"/>
    </xf>
    <xf numFmtId="177" fontId="21" fillId="0" borderId="10" xfId="44" applyNumberFormat="1" applyFont="1" applyFill="1" applyBorder="1" applyAlignment="1" applyProtection="1">
      <alignment horizontal="centerContinuous" vertical="center" wrapText="1"/>
    </xf>
    <xf numFmtId="182" fontId="21" fillId="0" borderId="18" xfId="46" applyNumberFormat="1" applyFont="1" applyBorder="1" applyAlignment="1">
      <alignment horizontal="right" vertical="center" wrapText="1"/>
    </xf>
    <xf numFmtId="177" fontId="21" fillId="0" borderId="10" xfId="44" applyNumberFormat="1" applyFont="1" applyFill="1" applyBorder="1" applyAlignment="1" applyProtection="1">
      <alignment horizontal="center" vertical="center" wrapText="1"/>
    </xf>
    <xf numFmtId="49" fontId="21" fillId="24" borderId="10" xfId="44" applyNumberFormat="1" applyFont="1" applyFill="1" applyBorder="1" applyAlignment="1">
      <alignment horizontal="center" vertical="center" wrapText="1"/>
    </xf>
    <xf numFmtId="178" fontId="21" fillId="0" borderId="12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>
      <alignment horizontal="left" vertical="center"/>
    </xf>
    <xf numFmtId="178" fontId="21" fillId="0" borderId="14" xfId="44" applyNumberFormat="1" applyFont="1" applyFill="1" applyBorder="1" applyAlignment="1" applyProtection="1">
      <alignment vertical="center"/>
    </xf>
    <xf numFmtId="0" fontId="21" fillId="0" borderId="10" xfId="44" applyFont="1" applyFill="1" applyBorder="1" applyAlignment="1">
      <alignment horizontal="left" vertical="center" wrapText="1"/>
    </xf>
    <xf numFmtId="178" fontId="21" fillId="0" borderId="14" xfId="44" applyNumberFormat="1" applyFont="1" applyFill="1" applyBorder="1" applyAlignment="1" applyProtection="1">
      <alignment horizontal="left" vertical="center"/>
    </xf>
    <xf numFmtId="178" fontId="21" fillId="0" borderId="19" xfId="44" applyNumberFormat="1" applyFont="1" applyFill="1" applyBorder="1" applyAlignment="1" applyProtection="1">
      <alignment horizontal="left" vertical="center"/>
    </xf>
    <xf numFmtId="177" fontId="21" fillId="0" borderId="10" xfId="44" applyNumberFormat="1" applyFont="1" applyFill="1" applyBorder="1" applyAlignment="1" applyProtection="1">
      <alignment horizontal="right" vertical="center" wrapText="1"/>
    </xf>
    <xf numFmtId="178" fontId="21" fillId="0" borderId="16" xfId="44" applyNumberFormat="1" applyFont="1" applyFill="1" applyBorder="1" applyAlignment="1" applyProtection="1">
      <alignment horizontal="left" vertical="center"/>
    </xf>
    <xf numFmtId="181" fontId="2" fillId="0" borderId="10" xfId="44" applyNumberFormat="1" applyFill="1" applyBorder="1" applyAlignment="1">
      <alignment horizontal="right" vertical="center" wrapText="1"/>
    </xf>
    <xf numFmtId="181" fontId="21" fillId="0" borderId="10" xfId="44" applyNumberFormat="1" applyFont="1" applyFill="1" applyBorder="1" applyAlignment="1">
      <alignment horizontal="right" vertical="center" wrapText="1"/>
    </xf>
    <xf numFmtId="178" fontId="21" fillId="0" borderId="10" xfId="44" applyNumberFormat="1" applyFont="1" applyFill="1" applyBorder="1" applyAlignment="1">
      <alignment horizontal="left" vertical="center"/>
    </xf>
    <xf numFmtId="179" fontId="2" fillId="0" borderId="0" xfId="49" applyNumberFormat="1" applyFont="1" applyFill="1" applyAlignment="1" applyProtection="1">
      <alignment horizontal="center" vertical="center" wrapText="1"/>
    </xf>
    <xf numFmtId="180" fontId="21" fillId="0" borderId="0" xfId="49" applyNumberFormat="1" applyFont="1" applyFill="1" applyAlignment="1" applyProtection="1">
      <alignment horizontal="center" vertical="center"/>
    </xf>
    <xf numFmtId="0" fontId="21" fillId="0" borderId="0" xfId="49" applyNumberFormat="1" applyFont="1" applyFill="1" applyAlignment="1" applyProtection="1">
      <alignment horizontal="right" vertical="center" wrapText="1"/>
    </xf>
    <xf numFmtId="0" fontId="21" fillId="24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Alignment="1" applyProtection="1">
      <alignment vertical="center" wrapText="1"/>
    </xf>
    <xf numFmtId="0" fontId="2" fillId="0" borderId="0" xfId="49"/>
    <xf numFmtId="177" fontId="21" fillId="0" borderId="0" xfId="49" applyNumberFormat="1" applyFont="1" applyFill="1" applyAlignment="1" applyProtection="1">
      <alignment horizontal="right" vertical="center"/>
    </xf>
    <xf numFmtId="0" fontId="21" fillId="0" borderId="0" xfId="49" applyNumberFormat="1" applyFont="1" applyFill="1" applyAlignment="1" applyProtection="1">
      <alignment vertical="center" wrapText="1"/>
    </xf>
    <xf numFmtId="177" fontId="21" fillId="24" borderId="0" xfId="49" applyNumberFormat="1" applyFont="1" applyFill="1" applyBorder="1" applyAlignment="1" applyProtection="1">
      <alignment horizontal="right"/>
    </xf>
    <xf numFmtId="0" fontId="21" fillId="0" borderId="10" xfId="49" applyNumberFormat="1" applyFont="1" applyFill="1" applyBorder="1" applyAlignment="1" applyProtection="1">
      <alignment horizontal="centerContinuous" vertical="center"/>
    </xf>
    <xf numFmtId="179" fontId="21" fillId="0" borderId="10" xfId="49" applyNumberFormat="1" applyFont="1" applyFill="1" applyBorder="1" applyAlignment="1" applyProtection="1">
      <alignment horizontal="center" vertical="center"/>
    </xf>
    <xf numFmtId="180" fontId="21" fillId="0" borderId="10" xfId="49" applyNumberFormat="1" applyFont="1" applyFill="1" applyBorder="1" applyAlignment="1" applyProtection="1">
      <alignment horizontal="center" vertical="center"/>
    </xf>
    <xf numFmtId="180" fontId="21" fillId="0" borderId="16" xfId="49" applyNumberFormat="1" applyFont="1" applyFill="1" applyBorder="1" applyAlignment="1" applyProtection="1">
      <alignment horizontal="center" vertical="center"/>
    </xf>
    <xf numFmtId="49" fontId="21" fillId="24" borderId="10" xfId="44" applyNumberFormat="1" applyFont="1" applyFill="1" applyBorder="1" applyAlignment="1">
      <alignment horizontal="center" vertical="center"/>
    </xf>
    <xf numFmtId="49" fontId="21" fillId="0" borderId="10" xfId="44" applyNumberFormat="1" applyFont="1" applyFill="1" applyBorder="1" applyAlignment="1">
      <alignment horizontal="center" vertical="center" wrapText="1"/>
    </xf>
    <xf numFmtId="179" fontId="21" fillId="0" borderId="11" xfId="49" applyNumberFormat="1" applyFont="1" applyFill="1" applyBorder="1" applyAlignment="1" applyProtection="1">
      <alignment horizontal="center" vertical="center"/>
    </xf>
    <xf numFmtId="180" fontId="21" fillId="0" borderId="11" xfId="49" applyNumberFormat="1" applyFont="1" applyFill="1" applyBorder="1" applyAlignment="1" applyProtection="1">
      <alignment horizontal="center" vertical="center"/>
    </xf>
    <xf numFmtId="0" fontId="21" fillId="0" borderId="17" xfId="49" applyNumberFormat="1" applyFont="1" applyFill="1" applyBorder="1" applyAlignment="1" applyProtection="1">
      <alignment horizontal="center" vertical="center" wrapText="1"/>
    </xf>
    <xf numFmtId="0" fontId="21" fillId="0" borderId="10" xfId="49" applyNumberFormat="1" applyFont="1" applyBorder="1" applyAlignment="1">
      <alignment horizontal="center" vertical="center"/>
    </xf>
    <xf numFmtId="0" fontId="2" fillId="0" borderId="0" xfId="49" applyFill="1"/>
    <xf numFmtId="177" fontId="1" fillId="0" borderId="10" xfId="47" applyNumberFormat="1" applyFont="1" applyFill="1" applyBorder="1" applyAlignment="1" applyProtection="1">
      <alignment horizontal="center" vertical="center" wrapText="1"/>
    </xf>
    <xf numFmtId="179" fontId="21" fillId="0" borderId="0" xfId="50" applyNumberFormat="1" applyFont="1" applyFill="1" applyAlignment="1" applyProtection="1">
      <alignment horizontal="center" vertical="center"/>
    </xf>
    <xf numFmtId="180" fontId="21" fillId="0" borderId="0" xfId="50" applyNumberFormat="1" applyFont="1" applyFill="1" applyAlignment="1" applyProtection="1">
      <alignment horizontal="center" vertical="center"/>
    </xf>
    <xf numFmtId="0" fontId="21" fillId="0" borderId="0" xfId="50" applyNumberFormat="1" applyFont="1" applyFill="1" applyAlignment="1" applyProtection="1">
      <alignment horizontal="right" vertical="center"/>
    </xf>
    <xf numFmtId="0" fontId="21" fillId="0" borderId="0" xfId="50" applyNumberFormat="1" applyFont="1" applyFill="1" applyAlignment="1" applyProtection="1">
      <alignment horizontal="left" vertical="center" wrapText="1"/>
    </xf>
    <xf numFmtId="177" fontId="21" fillId="0" borderId="0" xfId="50" applyNumberFormat="1" applyFont="1" applyFill="1" applyAlignment="1" applyProtection="1">
      <alignment vertical="center"/>
    </xf>
    <xf numFmtId="181" fontId="21" fillId="0" borderId="0" xfId="50" applyNumberFormat="1" applyFont="1" applyFill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 vertical="center"/>
    </xf>
    <xf numFmtId="0" fontId="2" fillId="0" borderId="0" xfId="50"/>
    <xf numFmtId="177" fontId="21" fillId="0" borderId="12" xfId="50" applyNumberFormat="1" applyFont="1" applyFill="1" applyBorder="1" applyAlignment="1" applyProtection="1">
      <alignment vertical="center"/>
    </xf>
    <xf numFmtId="177" fontId="21" fillId="0" borderId="0" xfId="50" applyNumberFormat="1" applyFont="1" applyFill="1" applyAlignment="1" applyProtection="1">
      <alignment horizontal="right"/>
    </xf>
    <xf numFmtId="0" fontId="21" fillId="0" borderId="13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Continuous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0" fontId="21" fillId="0" borderId="14" xfId="50" applyNumberFormat="1" applyFont="1" applyFill="1" applyBorder="1" applyAlignment="1" applyProtection="1">
      <alignment horizontal="centerContinuous" vertical="center"/>
    </xf>
    <xf numFmtId="0" fontId="21" fillId="0" borderId="15" xfId="50" applyNumberFormat="1" applyFont="1" applyFill="1" applyBorder="1" applyAlignment="1" applyProtection="1">
      <alignment horizontal="centerContinuous" vertical="center"/>
    </xf>
    <xf numFmtId="0" fontId="21" fillId="0" borderId="16" xfId="50" applyNumberFormat="1" applyFont="1" applyFill="1" applyBorder="1" applyAlignment="1" applyProtection="1">
      <alignment horizontal="centerContinuous" vertical="center"/>
    </xf>
    <xf numFmtId="179" fontId="21" fillId="0" borderId="10" xfId="50" applyNumberFormat="1" applyFont="1" applyFill="1" applyBorder="1" applyAlignment="1" applyProtection="1">
      <alignment horizontal="center" vertical="center"/>
    </xf>
    <xf numFmtId="180" fontId="21" fillId="0" borderId="10" xfId="50" applyNumberFormat="1" applyFont="1" applyFill="1" applyBorder="1" applyAlignment="1" applyProtection="1">
      <alignment horizontal="center" vertical="center"/>
    </xf>
    <xf numFmtId="0" fontId="21" fillId="0" borderId="15" xfId="50" applyNumberFormat="1" applyFont="1" applyFill="1" applyBorder="1" applyAlignment="1" applyProtection="1">
      <alignment horizontal="center" vertical="center" wrapText="1"/>
    </xf>
    <xf numFmtId="179" fontId="21" fillId="0" borderId="11" xfId="50" applyNumberFormat="1" applyFont="1" applyFill="1" applyBorder="1" applyAlignment="1" applyProtection="1">
      <alignment horizontal="center" vertical="center"/>
    </xf>
    <xf numFmtId="180" fontId="21" fillId="0" borderId="11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/>
    </xf>
    <xf numFmtId="0" fontId="21" fillId="0" borderId="17" xfId="50" applyNumberFormat="1" applyFont="1" applyFill="1" applyBorder="1" applyAlignment="1" applyProtection="1">
      <alignment horizontal="center" vertical="center" wrapText="1"/>
    </xf>
    <xf numFmtId="0" fontId="21" fillId="0" borderId="11" xfId="50" applyNumberFormat="1" applyFont="1" applyFill="1" applyBorder="1" applyAlignment="1" applyProtection="1">
      <alignment horizontal="center" vertical="center"/>
    </xf>
    <xf numFmtId="0" fontId="2" fillId="0" borderId="0" xfId="50" applyFill="1"/>
    <xf numFmtId="0" fontId="0" fillId="0" borderId="10" xfId="0" applyBorder="1">
      <alignment vertical="center"/>
    </xf>
    <xf numFmtId="178" fontId="2" fillId="0" borderId="10" xfId="47" applyNumberFormat="1" applyFill="1" applyBorder="1"/>
    <xf numFmtId="0" fontId="1" fillId="0" borderId="15" xfId="37" applyFont="1" applyFill="1" applyBorder="1">
      <alignment vertical="center"/>
    </xf>
    <xf numFmtId="0" fontId="1" fillId="0" borderId="10" xfId="37" applyFont="1" applyFill="1" applyBorder="1">
      <alignment vertical="center"/>
    </xf>
    <xf numFmtId="0" fontId="1" fillId="0" borderId="10" xfId="37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1" fillId="0" borderId="0" xfId="47" applyFont="1" applyAlignment="1">
      <alignment wrapText="1"/>
    </xf>
    <xf numFmtId="0" fontId="2" fillId="0" borderId="0" xfId="47" applyAlignment="1">
      <alignment wrapText="1"/>
    </xf>
    <xf numFmtId="176" fontId="22" fillId="0" borderId="12" xfId="47" applyNumberFormat="1" applyFont="1" applyFill="1" applyBorder="1" applyAlignment="1" applyProtection="1">
      <alignment vertical="center" wrapText="1"/>
    </xf>
    <xf numFmtId="176" fontId="24" fillId="0" borderId="12" xfId="47" applyNumberFormat="1" applyFont="1" applyFill="1" applyBorder="1" applyAlignment="1" applyProtection="1">
      <alignment horizontal="right" vertical="center" wrapText="1"/>
    </xf>
    <xf numFmtId="0" fontId="21" fillId="0" borderId="10" xfId="44" applyFont="1" applyFill="1" applyBorder="1" applyAlignment="1">
      <alignment horizontal="left" vertical="center"/>
    </xf>
    <xf numFmtId="182" fontId="21" fillId="0" borderId="18" xfId="46" applyNumberFormat="1" applyFont="1" applyFill="1" applyBorder="1" applyAlignment="1">
      <alignment horizontal="right" vertical="center" wrapText="1"/>
    </xf>
    <xf numFmtId="0" fontId="1" fillId="0" borderId="0" xfId="46" applyFill="1">
      <alignment vertical="center"/>
    </xf>
    <xf numFmtId="0" fontId="2" fillId="0" borderId="0" xfId="44" applyFill="1"/>
    <xf numFmtId="181" fontId="21" fillId="0" borderId="10" xfId="44" applyNumberFormat="1" applyFont="1" applyFill="1" applyBorder="1" applyAlignment="1" applyProtection="1">
      <alignment horizontal="right" vertical="center" wrapText="1"/>
    </xf>
    <xf numFmtId="177" fontId="21" fillId="0" borderId="18" xfId="46" applyNumberFormat="1" applyFont="1" applyFill="1" applyBorder="1" applyAlignment="1">
      <alignment horizontal="right" vertical="center" wrapText="1"/>
    </xf>
    <xf numFmtId="0" fontId="21" fillId="0" borderId="16" xfId="44" applyFont="1" applyFill="1" applyBorder="1" applyAlignment="1">
      <alignment vertical="center"/>
    </xf>
    <xf numFmtId="0" fontId="21" fillId="0" borderId="15" xfId="44" applyFont="1" applyFill="1" applyBorder="1" applyAlignment="1">
      <alignment vertical="center"/>
    </xf>
    <xf numFmtId="178" fontId="21" fillId="0" borderId="10" xfId="44" applyNumberFormat="1" applyFont="1" applyFill="1" applyBorder="1" applyAlignment="1">
      <alignment horizontal="center" vertical="center"/>
    </xf>
    <xf numFmtId="49" fontId="21" fillId="0" borderId="10" xfId="49" applyNumberFormat="1" applyFont="1" applyFill="1" applyBorder="1" applyAlignment="1" applyProtection="1">
      <alignment horizontal="left" vertical="center" wrapText="1"/>
    </xf>
    <xf numFmtId="0" fontId="21" fillId="0" borderId="10" xfId="49" applyNumberFormat="1" applyFont="1" applyFill="1" applyBorder="1" applyAlignment="1" applyProtection="1">
      <alignment horizontal="left" vertical="center" wrapText="1"/>
    </xf>
    <xf numFmtId="181" fontId="21" fillId="0" borderId="10" xfId="49" applyNumberFormat="1" applyFont="1" applyFill="1" applyBorder="1" applyAlignment="1" applyProtection="1">
      <alignment horizontal="right" vertical="center" wrapText="1"/>
    </xf>
    <xf numFmtId="181" fontId="21" fillId="0" borderId="10" xfId="49" applyNumberFormat="1" applyFont="1" applyFill="1" applyBorder="1" applyAlignment="1">
      <alignment horizontal="right" vertical="center" wrapText="1"/>
    </xf>
    <xf numFmtId="177" fontId="1" fillId="0" borderId="10" xfId="47" applyNumberFormat="1" applyFont="1" applyFill="1" applyBorder="1" applyAlignment="1" applyProtection="1">
      <alignment horizontal="right" vertical="center" wrapText="1"/>
    </xf>
    <xf numFmtId="0" fontId="0" fillId="0" borderId="0" xfId="0" applyFill="1">
      <alignment vertical="center"/>
    </xf>
    <xf numFmtId="0" fontId="0" fillId="0" borderId="10" xfId="0" applyFill="1" applyBorder="1">
      <alignment vertical="center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177" fontId="1" fillId="0" borderId="10" xfId="48" applyNumberFormat="1" applyFont="1" applyFill="1" applyBorder="1" applyAlignment="1" applyProtection="1">
      <alignment horizontal="right" vertical="center" wrapText="1"/>
    </xf>
    <xf numFmtId="49" fontId="1" fillId="0" borderId="16" xfId="51" applyNumberFormat="1" applyFont="1" applyFill="1" applyBorder="1" applyAlignment="1" applyProtection="1">
      <alignment horizontal="left" vertical="center" wrapText="1"/>
    </xf>
    <xf numFmtId="49" fontId="1" fillId="0" borderId="10" xfId="51" applyNumberFormat="1" applyFont="1" applyFill="1" applyBorder="1" applyAlignment="1" applyProtection="1">
      <alignment horizontal="left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10" xfId="0" applyFont="1" applyFill="1" applyBorder="1">
      <alignment vertical="center"/>
    </xf>
    <xf numFmtId="0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vertical="center" wrapText="1"/>
    </xf>
    <xf numFmtId="49" fontId="1" fillId="0" borderId="10" xfId="48" applyNumberFormat="1" applyFont="1" applyFill="1" applyBorder="1" applyAlignment="1" applyProtection="1">
      <alignment horizontal="center" vertical="center" wrapText="1"/>
    </xf>
    <xf numFmtId="179" fontId="21" fillId="0" borderId="0" xfId="48" applyNumberFormat="1" applyFont="1" applyFill="1" applyAlignment="1" applyProtection="1">
      <alignment horizontal="center" vertical="center"/>
    </xf>
    <xf numFmtId="180" fontId="21" fillId="0" borderId="0" xfId="48" applyNumberFormat="1" applyFont="1" applyFill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right" vertical="center"/>
    </xf>
    <xf numFmtId="0" fontId="21" fillId="0" borderId="0" xfId="48" applyNumberFormat="1" applyFont="1" applyFill="1" applyAlignment="1" applyProtection="1">
      <alignment horizontal="left" vertical="center" wrapText="1"/>
    </xf>
    <xf numFmtId="177" fontId="21" fillId="0" borderId="0" xfId="48" applyNumberFormat="1" applyFont="1" applyFill="1" applyAlignment="1" applyProtection="1">
      <alignment vertical="center"/>
    </xf>
    <xf numFmtId="181" fontId="21" fillId="0" borderId="0" xfId="48" applyNumberFormat="1" applyFont="1" applyFill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 vertical="center"/>
    </xf>
    <xf numFmtId="177" fontId="21" fillId="0" borderId="12" xfId="48" applyNumberFormat="1" applyFont="1" applyFill="1" applyBorder="1" applyAlignment="1" applyProtection="1">
      <alignment vertical="center"/>
    </xf>
    <xf numFmtId="177" fontId="21" fillId="0" borderId="0" xfId="48" applyNumberFormat="1" applyFont="1" applyFill="1" applyAlignment="1" applyProtection="1">
      <alignment horizontal="right"/>
    </xf>
    <xf numFmtId="0" fontId="1" fillId="0" borderId="13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Continuous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0" fontId="1" fillId="0" borderId="14" xfId="48" applyNumberFormat="1" applyFont="1" applyFill="1" applyBorder="1" applyAlignment="1" applyProtection="1">
      <alignment horizontal="centerContinuous" vertical="center"/>
    </xf>
    <xf numFmtId="0" fontId="1" fillId="0" borderId="15" xfId="48" applyNumberFormat="1" applyFont="1" applyFill="1" applyBorder="1" applyAlignment="1" applyProtection="1">
      <alignment horizontal="centerContinuous" vertical="center"/>
    </xf>
    <xf numFmtId="0" fontId="1" fillId="0" borderId="16" xfId="48" applyNumberFormat="1" applyFont="1" applyFill="1" applyBorder="1" applyAlignment="1" applyProtection="1">
      <alignment horizontal="centerContinuous" vertical="center"/>
    </xf>
    <xf numFmtId="0" fontId="1" fillId="0" borderId="0" xfId="48" applyFont="1"/>
    <xf numFmtId="179" fontId="1" fillId="0" borderId="10" xfId="48" applyNumberFormat="1" applyFont="1" applyFill="1" applyBorder="1" applyAlignment="1" applyProtection="1">
      <alignment horizontal="center" vertical="center"/>
    </xf>
    <xf numFmtId="180" fontId="1" fillId="0" borderId="10" xfId="48" applyNumberFormat="1" applyFont="1" applyFill="1" applyBorder="1" applyAlignment="1" applyProtection="1">
      <alignment horizontal="center" vertical="center"/>
    </xf>
    <xf numFmtId="0" fontId="1" fillId="0" borderId="15" xfId="48" applyNumberFormat="1" applyFont="1" applyFill="1" applyBorder="1" applyAlignment="1" applyProtection="1">
      <alignment horizontal="center" vertical="center" wrapText="1"/>
    </xf>
    <xf numFmtId="0" fontId="1" fillId="0" borderId="0" xfId="48" applyFont="1" applyFill="1"/>
    <xf numFmtId="0" fontId="1" fillId="0" borderId="10" xfId="48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183" fontId="21" fillId="0" borderId="10" xfId="49" applyNumberFormat="1" applyFont="1" applyFill="1" applyBorder="1" applyAlignment="1" applyProtection="1">
      <alignment horizontal="right" vertical="center" wrapText="1"/>
    </xf>
    <xf numFmtId="184" fontId="21" fillId="0" borderId="10" xfId="49" applyNumberFormat="1" applyFont="1" applyFill="1" applyBorder="1" applyAlignment="1" applyProtection="1">
      <alignment horizontal="right" vertical="center" wrapText="1"/>
    </xf>
    <xf numFmtId="184" fontId="21" fillId="0" borderId="10" xfId="44" applyNumberFormat="1" applyFont="1" applyFill="1" applyBorder="1" applyAlignment="1">
      <alignment horizontal="right" vertical="center" wrapText="1"/>
    </xf>
    <xf numFmtId="184" fontId="21" fillId="0" borderId="10" xfId="44" applyNumberFormat="1" applyFont="1" applyFill="1" applyBorder="1" applyAlignment="1" applyProtection="1">
      <alignment horizontal="right" vertical="center" wrapText="1"/>
    </xf>
    <xf numFmtId="184" fontId="2" fillId="0" borderId="10" xfId="44" applyNumberFormat="1" applyFill="1" applyBorder="1" applyAlignment="1">
      <alignment horizontal="right" vertical="center" wrapText="1"/>
    </xf>
    <xf numFmtId="185" fontId="21" fillId="0" borderId="10" xfId="44" applyNumberFormat="1" applyFont="1" applyFill="1" applyBorder="1" applyAlignment="1" applyProtection="1">
      <alignment horizontal="right" vertical="center" wrapText="1"/>
    </xf>
    <xf numFmtId="185" fontId="21" fillId="0" borderId="10" xfId="44" applyNumberFormat="1" applyFont="1" applyFill="1" applyBorder="1" applyAlignment="1">
      <alignment horizontal="right" vertical="center" wrapText="1"/>
    </xf>
    <xf numFmtId="185" fontId="21" fillId="0" borderId="10" xfId="44" applyNumberFormat="1" applyFont="1" applyFill="1" applyBorder="1" applyAlignment="1">
      <alignment horizontal="right" vertical="center"/>
    </xf>
    <xf numFmtId="184" fontId="21" fillId="0" borderId="10" xfId="44" applyNumberFormat="1" applyFont="1" applyFill="1" applyBorder="1" applyAlignment="1">
      <alignment horizontal="right" vertical="center"/>
    </xf>
    <xf numFmtId="49" fontId="25" fillId="0" borderId="10" xfId="49" applyNumberFormat="1" applyFont="1" applyFill="1" applyBorder="1" applyAlignment="1" applyProtection="1">
      <alignment horizontal="left" vertical="center" wrapText="1"/>
    </xf>
    <xf numFmtId="0" fontId="25" fillId="0" borderId="10" xfId="49" applyNumberFormat="1" applyFont="1" applyFill="1" applyBorder="1" applyAlignment="1" applyProtection="1">
      <alignment horizontal="left" vertical="center" wrapText="1"/>
    </xf>
    <xf numFmtId="183" fontId="21" fillId="0" borderId="15" xfId="50" applyNumberFormat="1" applyFont="1" applyFill="1" applyBorder="1" applyAlignment="1" applyProtection="1">
      <alignment horizontal="right" vertical="center" wrapText="1"/>
    </xf>
    <xf numFmtId="183" fontId="21" fillId="0" borderId="14" xfId="50" applyNumberFormat="1" applyFont="1" applyFill="1" applyBorder="1" applyAlignment="1" applyProtection="1">
      <alignment horizontal="right" vertical="center" wrapText="1"/>
    </xf>
    <xf numFmtId="183" fontId="21" fillId="0" borderId="16" xfId="50" applyNumberFormat="1" applyFont="1" applyFill="1" applyBorder="1" applyAlignment="1" applyProtection="1">
      <alignment horizontal="right" vertical="center" wrapText="1"/>
    </xf>
    <xf numFmtId="183" fontId="21" fillId="0" borderId="10" xfId="50" applyNumberFormat="1" applyFont="1" applyFill="1" applyBorder="1" applyAlignment="1" applyProtection="1">
      <alignment horizontal="right" vertical="center" wrapText="1"/>
    </xf>
    <xf numFmtId="185" fontId="1" fillId="0" borderId="10" xfId="47" applyNumberFormat="1" applyFont="1" applyFill="1" applyBorder="1" applyAlignment="1" applyProtection="1">
      <alignment horizontal="right" vertical="center" wrapText="1"/>
    </xf>
    <xf numFmtId="183" fontId="1" fillId="0" borderId="10" xfId="47" applyNumberFormat="1" applyFont="1" applyFill="1" applyBorder="1" applyAlignment="1">
      <alignment horizontal="right" vertical="center"/>
    </xf>
    <xf numFmtId="183" fontId="1" fillId="0" borderId="10" xfId="47" applyNumberFormat="1" applyFont="1" applyFill="1" applyBorder="1" applyAlignment="1">
      <alignment horizontal="right" vertical="center" wrapText="1"/>
    </xf>
    <xf numFmtId="183" fontId="1" fillId="0" borderId="10" xfId="47" applyNumberFormat="1" applyFont="1" applyFill="1" applyBorder="1" applyAlignment="1" applyProtection="1">
      <alignment horizontal="right" vertical="center" wrapText="1"/>
    </xf>
    <xf numFmtId="184" fontId="25" fillId="0" borderId="10" xfId="44" applyNumberFormat="1" applyFont="1" applyFill="1" applyBorder="1" applyAlignment="1" applyProtection="1">
      <alignment horizontal="right" vertical="center" wrapText="1"/>
    </xf>
    <xf numFmtId="185" fontId="1" fillId="0" borderId="10" xfId="51" applyNumberFormat="1" applyFont="1" applyFill="1" applyBorder="1" applyAlignment="1" applyProtection="1">
      <alignment horizontal="right" vertical="center" wrapText="1"/>
    </xf>
    <xf numFmtId="49" fontId="27" fillId="0" borderId="10" xfId="51" applyNumberFormat="1" applyFont="1" applyFill="1" applyBorder="1" applyAlignment="1" applyProtection="1">
      <alignment horizontal="left" vertical="center" wrapText="1"/>
    </xf>
    <xf numFmtId="49" fontId="27" fillId="0" borderId="16" xfId="51" applyNumberFormat="1" applyFont="1" applyFill="1" applyBorder="1" applyAlignment="1" applyProtection="1">
      <alignment horizontal="left" vertical="center" wrapText="1"/>
    </xf>
    <xf numFmtId="0" fontId="28" fillId="0" borderId="0" xfId="51" applyFont="1" applyAlignment="1">
      <alignment horizontal="right"/>
    </xf>
    <xf numFmtId="0" fontId="29" fillId="0" borderId="0" xfId="0" applyFont="1" applyFill="1">
      <alignment vertical="center"/>
    </xf>
    <xf numFmtId="0" fontId="30" fillId="0" borderId="10" xfId="0" applyFont="1" applyBorder="1" applyAlignment="1">
      <alignment horizontal="center" vertical="center" wrapText="1"/>
    </xf>
    <xf numFmtId="181" fontId="27" fillId="0" borderId="10" xfId="0" applyNumberFormat="1" applyFont="1" applyFill="1" applyBorder="1" applyAlignment="1">
      <alignment horizontal="right" vertical="center"/>
    </xf>
    <xf numFmtId="0" fontId="21" fillId="0" borderId="16" xfId="44" applyFont="1" applyFill="1" applyBorder="1" applyAlignment="1">
      <alignment horizontal="left" vertical="center"/>
    </xf>
    <xf numFmtId="0" fontId="21" fillId="0" borderId="15" xfId="44" applyFont="1" applyFill="1" applyBorder="1" applyAlignment="1">
      <alignment horizontal="left" vertical="center"/>
    </xf>
    <xf numFmtId="176" fontId="21" fillId="0" borderId="16" xfId="44" applyNumberFormat="1" applyFont="1" applyFill="1" applyBorder="1" applyAlignment="1" applyProtection="1">
      <alignment horizontal="left" vertical="center" wrapText="1"/>
    </xf>
    <xf numFmtId="176" fontId="21" fillId="0" borderId="15" xfId="44" applyNumberFormat="1" applyFont="1" applyFill="1" applyBorder="1" applyAlignment="1" applyProtection="1">
      <alignment horizontal="left" vertical="center" wrapText="1"/>
    </xf>
    <xf numFmtId="0" fontId="21" fillId="0" borderId="11" xfId="44" applyFont="1" applyBorder="1" applyAlignment="1">
      <alignment horizontal="center" vertical="center" wrapText="1"/>
    </xf>
    <xf numFmtId="0" fontId="21" fillId="0" borderId="17" xfId="44" applyFont="1" applyBorder="1" applyAlignment="1">
      <alignment horizontal="center" vertical="center" wrapText="1"/>
    </xf>
    <xf numFmtId="176" fontId="21" fillId="0" borderId="16" xfId="44" applyNumberFormat="1" applyFont="1" applyFill="1" applyBorder="1" applyAlignment="1" applyProtection="1">
      <alignment horizontal="center" vertical="center"/>
    </xf>
    <xf numFmtId="176" fontId="21" fillId="0" borderId="15" xfId="44" applyNumberFormat="1" applyFont="1" applyFill="1" applyBorder="1" applyAlignment="1" applyProtection="1">
      <alignment horizontal="center" vertical="center"/>
    </xf>
    <xf numFmtId="0" fontId="21" fillId="0" borderId="16" xfId="44" applyFont="1" applyFill="1" applyBorder="1" applyAlignment="1">
      <alignment horizontal="center" vertical="center"/>
    </xf>
    <xf numFmtId="0" fontId="21" fillId="0" borderId="15" xfId="44" applyFont="1" applyFill="1" applyBorder="1" applyAlignment="1">
      <alignment horizontal="center" vertical="center"/>
    </xf>
    <xf numFmtId="0" fontId="21" fillId="0" borderId="16" xfId="44" applyFont="1" applyFill="1" applyBorder="1" applyAlignment="1">
      <alignment horizontal="left" vertical="center" wrapText="1"/>
    </xf>
    <xf numFmtId="0" fontId="21" fillId="0" borderId="15" xfId="44" applyFont="1" applyFill="1" applyBorder="1" applyAlignment="1">
      <alignment horizontal="left" vertical="center" wrapText="1"/>
    </xf>
    <xf numFmtId="49" fontId="21" fillId="24" borderId="11" xfId="44" applyNumberFormat="1" applyFont="1" applyFill="1" applyBorder="1" applyAlignment="1">
      <alignment horizontal="center" vertical="center" wrapText="1"/>
    </xf>
    <xf numFmtId="49" fontId="21" fillId="24" borderId="13" xfId="44" applyNumberFormat="1" applyFont="1" applyFill="1" applyBorder="1" applyAlignment="1">
      <alignment horizontal="center" vertical="center" wrapText="1"/>
    </xf>
    <xf numFmtId="49" fontId="21" fillId="0" borderId="11" xfId="44" applyNumberFormat="1" applyFont="1" applyFill="1" applyBorder="1" applyAlignment="1">
      <alignment horizontal="center" vertical="center" wrapText="1"/>
    </xf>
    <xf numFmtId="49" fontId="21" fillId="0" borderId="13" xfId="44" applyNumberFormat="1" applyFont="1" applyFill="1" applyBorder="1" applyAlignment="1">
      <alignment horizontal="center" vertical="center" wrapText="1"/>
    </xf>
    <xf numFmtId="0" fontId="21" fillId="0" borderId="10" xfId="44" applyNumberFormat="1" applyFont="1" applyFill="1" applyBorder="1" applyAlignment="1" applyProtection="1">
      <alignment horizontal="center" vertical="center" wrapText="1"/>
    </xf>
    <xf numFmtId="176" fontId="21" fillId="0" borderId="0" xfId="44" applyNumberFormat="1" applyFont="1" applyFill="1" applyAlignment="1" applyProtection="1">
      <alignment horizontal="left" vertical="center" wrapText="1"/>
    </xf>
    <xf numFmtId="0" fontId="21" fillId="0" borderId="12" xfId="44" applyFont="1" applyFill="1" applyBorder="1" applyAlignment="1">
      <alignment horizontal="left"/>
    </xf>
    <xf numFmtId="0" fontId="21" fillId="25" borderId="12" xfId="44" applyFont="1" applyFill="1" applyBorder="1" applyAlignment="1">
      <alignment horizontal="left"/>
    </xf>
    <xf numFmtId="176" fontId="21" fillId="0" borderId="20" xfId="44" applyNumberFormat="1" applyFont="1" applyFill="1" applyBorder="1" applyAlignment="1" applyProtection="1">
      <alignment horizontal="center" vertical="center"/>
    </xf>
    <xf numFmtId="176" fontId="22" fillId="0" borderId="0" xfId="44" applyNumberFormat="1" applyFont="1" applyFill="1" applyAlignment="1" applyProtection="1">
      <alignment horizontal="center" vertical="center"/>
    </xf>
    <xf numFmtId="0" fontId="21" fillId="0" borderId="11" xfId="44" applyNumberFormat="1" applyFont="1" applyFill="1" applyBorder="1" applyAlignment="1" applyProtection="1">
      <alignment horizontal="center" vertical="center" wrapText="1"/>
    </xf>
    <xf numFmtId="0" fontId="21" fillId="0" borderId="17" xfId="44" applyNumberFormat="1" applyFont="1" applyFill="1" applyBorder="1" applyAlignment="1" applyProtection="1">
      <alignment horizontal="center" vertical="center" wrapText="1"/>
    </xf>
    <xf numFmtId="0" fontId="21" fillId="0" borderId="13" xfId="44" applyNumberFormat="1" applyFont="1" applyFill="1" applyBorder="1" applyAlignment="1" applyProtection="1">
      <alignment horizontal="center" vertical="center" wrapText="1"/>
    </xf>
    <xf numFmtId="176" fontId="21" fillId="0" borderId="21" xfId="44" applyNumberFormat="1" applyFont="1" applyFill="1" applyBorder="1" applyAlignment="1" applyProtection="1">
      <alignment horizontal="center" vertical="center"/>
    </xf>
    <xf numFmtId="176" fontId="21" fillId="0" borderId="22" xfId="44" applyNumberFormat="1" applyFont="1" applyFill="1" applyBorder="1" applyAlignment="1" applyProtection="1">
      <alignment horizontal="center" vertical="center"/>
    </xf>
    <xf numFmtId="176" fontId="21" fillId="0" borderId="23" xfId="44" applyNumberFormat="1" applyFont="1" applyFill="1" applyBorder="1" applyAlignment="1" applyProtection="1">
      <alignment horizontal="center" vertical="center"/>
    </xf>
    <xf numFmtId="176" fontId="21" fillId="0" borderId="24" xfId="44" applyNumberFormat="1" applyFont="1" applyFill="1" applyBorder="1" applyAlignment="1" applyProtection="1">
      <alignment horizontal="center" vertical="center"/>
    </xf>
    <xf numFmtId="176" fontId="21" fillId="0" borderId="25" xfId="44" applyNumberFormat="1" applyFont="1" applyFill="1" applyBorder="1" applyAlignment="1" applyProtection="1">
      <alignment horizontal="center" vertical="center"/>
    </xf>
    <xf numFmtId="182" fontId="21" fillId="0" borderId="11" xfId="46" applyNumberFormat="1" applyFont="1" applyBorder="1" applyAlignment="1">
      <alignment horizontal="center" vertical="center" wrapText="1"/>
    </xf>
    <xf numFmtId="182" fontId="21" fillId="0" borderId="13" xfId="46" applyNumberFormat="1" applyFont="1" applyBorder="1" applyAlignment="1">
      <alignment horizontal="center" vertical="center" wrapText="1"/>
    </xf>
    <xf numFmtId="177" fontId="21" fillId="0" borderId="16" xfId="44" applyNumberFormat="1" applyFont="1" applyFill="1" applyBorder="1" applyAlignment="1" applyProtection="1">
      <alignment horizontal="center" vertical="center" wrapText="1"/>
    </xf>
    <xf numFmtId="177" fontId="21" fillId="0" borderId="15" xfId="44" applyNumberFormat="1" applyFont="1" applyFill="1" applyBorder="1" applyAlignment="1" applyProtection="1">
      <alignment horizontal="center" vertical="center" wrapText="1"/>
    </xf>
    <xf numFmtId="49" fontId="21" fillId="24" borderId="11" xfId="49" applyNumberFormat="1" applyFont="1" applyFill="1" applyBorder="1" applyAlignment="1">
      <alignment horizontal="center" vertical="center"/>
    </xf>
    <xf numFmtId="49" fontId="21" fillId="24" borderId="13" xfId="49" applyNumberFormat="1" applyFont="1" applyFill="1" applyBorder="1" applyAlignment="1">
      <alignment horizontal="center" vertical="center"/>
    </xf>
    <xf numFmtId="49" fontId="21" fillId="24" borderId="11" xfId="49" applyNumberFormat="1" applyFont="1" applyFill="1" applyBorder="1" applyAlignment="1">
      <alignment horizontal="center" vertical="center" wrapText="1"/>
    </xf>
    <xf numFmtId="49" fontId="21" fillId="24" borderId="13" xfId="49" applyNumberFormat="1" applyFont="1" applyFill="1" applyBorder="1" applyAlignment="1">
      <alignment horizontal="center" vertical="center" wrapText="1"/>
    </xf>
    <xf numFmtId="179" fontId="22" fillId="0" borderId="0" xfId="49" applyNumberFormat="1" applyFont="1" applyFill="1" applyAlignment="1" applyProtection="1">
      <alignment horizontal="center" vertical="center"/>
    </xf>
    <xf numFmtId="0" fontId="21" fillId="0" borderId="10" xfId="49" applyNumberFormat="1" applyFont="1" applyFill="1" applyBorder="1" applyAlignment="1" applyProtection="1">
      <alignment horizontal="center" vertical="center" wrapText="1"/>
    </xf>
    <xf numFmtId="177" fontId="21" fillId="0" borderId="10" xfId="44" applyNumberFormat="1" applyFont="1" applyFill="1" applyBorder="1" applyAlignment="1" applyProtection="1">
      <alignment horizontal="center" vertical="center"/>
    </xf>
    <xf numFmtId="179" fontId="21" fillId="0" borderId="12" xfId="49" applyNumberFormat="1" applyFont="1" applyFill="1" applyBorder="1" applyAlignment="1" applyProtection="1">
      <alignment vertical="center"/>
    </xf>
    <xf numFmtId="179" fontId="21" fillId="25" borderId="12" xfId="49" applyNumberFormat="1" applyFont="1" applyFill="1" applyBorder="1" applyAlignment="1" applyProtection="1">
      <alignment vertical="center"/>
    </xf>
    <xf numFmtId="49" fontId="21" fillId="0" borderId="11" xfId="49" applyNumberFormat="1" applyFont="1" applyFill="1" applyBorder="1" applyAlignment="1">
      <alignment horizontal="center" vertical="center" wrapText="1"/>
    </xf>
    <xf numFmtId="49" fontId="21" fillId="0" borderId="13" xfId="49" applyNumberFormat="1" applyFont="1" applyFill="1" applyBorder="1" applyAlignment="1">
      <alignment horizontal="center" vertical="center" wrapText="1"/>
    </xf>
    <xf numFmtId="0" fontId="21" fillId="24" borderId="10" xfId="49" applyNumberFormat="1" applyFont="1" applyFill="1" applyBorder="1" applyAlignment="1" applyProtection="1">
      <alignment horizontal="center" vertical="center" wrapText="1"/>
    </xf>
    <xf numFmtId="0" fontId="26" fillId="0" borderId="0" xfId="50" applyNumberFormat="1" applyFont="1" applyFill="1" applyAlignment="1" applyProtection="1">
      <alignment horizontal="center" vertical="center"/>
    </xf>
    <xf numFmtId="0" fontId="22" fillId="0" borderId="0" xfId="50" applyNumberFormat="1" applyFont="1" applyFill="1" applyAlignment="1" applyProtection="1">
      <alignment horizontal="center" vertical="center"/>
    </xf>
    <xf numFmtId="0" fontId="21" fillId="0" borderId="10" xfId="50" applyNumberFormat="1" applyFont="1" applyFill="1" applyBorder="1" applyAlignment="1" applyProtection="1">
      <alignment horizontal="center" vertical="center" wrapText="1"/>
    </xf>
    <xf numFmtId="179" fontId="25" fillId="0" borderId="12" xfId="50" applyNumberFormat="1" applyFont="1" applyFill="1" applyBorder="1" applyAlignment="1" applyProtection="1">
      <alignment vertical="center"/>
    </xf>
    <xf numFmtId="179" fontId="21" fillId="25" borderId="12" xfId="50" applyNumberFormat="1" applyFont="1" applyFill="1" applyBorder="1" applyAlignment="1" applyProtection="1">
      <alignment vertical="center"/>
    </xf>
    <xf numFmtId="176" fontId="22" fillId="0" borderId="0" xfId="47" applyNumberFormat="1" applyFont="1" applyFill="1" applyAlignment="1" applyProtection="1">
      <alignment horizontal="center" vertical="center" wrapText="1"/>
    </xf>
    <xf numFmtId="0" fontId="1" fillId="0" borderId="10" xfId="47" applyFont="1" applyFill="1" applyBorder="1" applyAlignment="1">
      <alignment horizontal="left" vertical="center" wrapText="1"/>
    </xf>
    <xf numFmtId="176" fontId="21" fillId="0" borderId="12" xfId="47" applyNumberFormat="1" applyFont="1" applyFill="1" applyBorder="1" applyAlignment="1" applyProtection="1">
      <alignment vertical="center" wrapText="1"/>
    </xf>
    <xf numFmtId="176" fontId="24" fillId="0" borderId="12" xfId="47" applyNumberFormat="1" applyFont="1" applyFill="1" applyBorder="1" applyAlignment="1" applyProtection="1">
      <alignment vertical="center" wrapText="1"/>
    </xf>
    <xf numFmtId="176" fontId="1" fillId="0" borderId="16" xfId="47" applyNumberFormat="1" applyFont="1" applyFill="1" applyBorder="1" applyAlignment="1" applyProtection="1">
      <alignment horizontal="center" vertical="center" wrapText="1"/>
    </xf>
    <xf numFmtId="176" fontId="1" fillId="0" borderId="14" xfId="47" applyNumberFormat="1" applyFont="1" applyFill="1" applyBorder="1" applyAlignment="1" applyProtection="1">
      <alignment horizontal="center" vertical="center" wrapText="1"/>
    </xf>
    <xf numFmtId="176" fontId="1" fillId="0" borderId="15" xfId="47" applyNumberFormat="1" applyFont="1" applyFill="1" applyBorder="1" applyAlignment="1" applyProtection="1">
      <alignment horizontal="center" vertical="center" wrapText="1"/>
    </xf>
    <xf numFmtId="177" fontId="1" fillId="0" borderId="16" xfId="47" applyNumberFormat="1" applyFont="1" applyFill="1" applyBorder="1" applyAlignment="1" applyProtection="1">
      <alignment horizontal="center" vertical="center"/>
    </xf>
    <xf numFmtId="177" fontId="1" fillId="0" borderId="14" xfId="47" applyNumberFormat="1" applyFont="1" applyFill="1" applyBorder="1" applyAlignment="1" applyProtection="1">
      <alignment horizontal="center" vertical="center"/>
    </xf>
    <xf numFmtId="177" fontId="1" fillId="0" borderId="15" xfId="47" applyNumberFormat="1" applyFont="1" applyFill="1" applyBorder="1" applyAlignment="1" applyProtection="1">
      <alignment horizontal="center" vertical="center"/>
    </xf>
    <xf numFmtId="49" fontId="1" fillId="24" borderId="11" xfId="47" applyNumberFormat="1" applyFont="1" applyFill="1" applyBorder="1" applyAlignment="1">
      <alignment horizontal="center" vertical="center" wrapText="1"/>
    </xf>
    <xf numFmtId="49" fontId="1" fillId="24" borderId="13" xfId="47" applyNumberFormat="1" applyFont="1" applyFill="1" applyBorder="1" applyAlignment="1">
      <alignment horizontal="center" vertical="center" wrapText="1"/>
    </xf>
    <xf numFmtId="0" fontId="1" fillId="0" borderId="10" xfId="47" applyNumberFormat="1" applyFont="1" applyFill="1" applyBorder="1" applyAlignment="1" applyProtection="1">
      <alignment horizontal="center" vertical="center"/>
    </xf>
    <xf numFmtId="0" fontId="1" fillId="0" borderId="11" xfId="47" applyFont="1" applyBorder="1" applyAlignment="1">
      <alignment horizontal="center" vertical="center" wrapText="1"/>
    </xf>
    <xf numFmtId="0" fontId="1" fillId="0" borderId="17" xfId="47" applyFont="1" applyBorder="1" applyAlignment="1">
      <alignment horizontal="center" vertical="center" wrapText="1"/>
    </xf>
    <xf numFmtId="176" fontId="1" fillId="0" borderId="20" xfId="47" applyNumberFormat="1" applyFont="1" applyFill="1" applyBorder="1" applyAlignment="1" applyProtection="1">
      <alignment horizontal="center" vertical="center" wrapText="1"/>
    </xf>
    <xf numFmtId="176" fontId="1" fillId="0" borderId="21" xfId="47" applyNumberFormat="1" applyFont="1" applyFill="1" applyBorder="1" applyAlignment="1" applyProtection="1">
      <alignment horizontal="center" vertical="center" wrapText="1"/>
    </xf>
    <xf numFmtId="176" fontId="1" fillId="0" borderId="22" xfId="47" applyNumberFormat="1" applyFont="1" applyFill="1" applyBorder="1" applyAlignment="1" applyProtection="1">
      <alignment horizontal="center" vertical="center" wrapText="1"/>
    </xf>
    <xf numFmtId="176" fontId="1" fillId="0" borderId="23" xfId="47" applyNumberFormat="1" applyFont="1" applyFill="1" applyBorder="1" applyAlignment="1" applyProtection="1">
      <alignment horizontal="center" vertical="center" wrapText="1"/>
    </xf>
    <xf numFmtId="176" fontId="1" fillId="0" borderId="24" xfId="47" applyNumberFormat="1" applyFont="1" applyFill="1" applyBorder="1" applyAlignment="1" applyProtection="1">
      <alignment horizontal="center" vertical="center" wrapText="1"/>
    </xf>
    <xf numFmtId="176" fontId="1" fillId="0" borderId="25" xfId="47" applyNumberFormat="1" applyFont="1" applyFill="1" applyBorder="1" applyAlignment="1" applyProtection="1">
      <alignment horizontal="center" vertical="center" wrapText="1"/>
    </xf>
    <xf numFmtId="176" fontId="1" fillId="0" borderId="16" xfId="47" applyNumberFormat="1" applyFont="1" applyFill="1" applyBorder="1" applyAlignment="1" applyProtection="1">
      <alignment horizontal="center" vertical="center"/>
    </xf>
    <xf numFmtId="176" fontId="1" fillId="0" borderId="20" xfId="47" applyNumberFormat="1" applyFont="1" applyFill="1" applyBorder="1" applyAlignment="1" applyProtection="1">
      <alignment horizontal="center" vertical="center"/>
    </xf>
    <xf numFmtId="0" fontId="1" fillId="0" borderId="16" xfId="47" applyFont="1" applyFill="1" applyBorder="1" applyAlignment="1">
      <alignment horizontal="left" vertical="center" wrapText="1"/>
    </xf>
    <xf numFmtId="0" fontId="1" fillId="0" borderId="15" xfId="47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6" fillId="0" borderId="0" xfId="48" applyNumberFormat="1" applyFont="1" applyFill="1" applyAlignment="1" applyProtection="1">
      <alignment horizontal="center" vertical="center"/>
    </xf>
    <xf numFmtId="0" fontId="22" fillId="0" borderId="0" xfId="48" applyNumberFormat="1" applyFont="1" applyFill="1" applyAlignment="1" applyProtection="1">
      <alignment horizontal="center" vertical="center"/>
    </xf>
    <xf numFmtId="0" fontId="1" fillId="0" borderId="10" xfId="48" applyNumberFormat="1" applyFont="1" applyFill="1" applyBorder="1" applyAlignment="1" applyProtection="1">
      <alignment horizontal="center" vertical="center" wrapText="1"/>
    </xf>
    <xf numFmtId="179" fontId="25" fillId="0" borderId="12" xfId="48" applyNumberFormat="1" applyFont="1" applyFill="1" applyBorder="1" applyAlignment="1" applyProtection="1">
      <alignment vertical="center"/>
    </xf>
    <xf numFmtId="179" fontId="21" fillId="25" borderId="12" xfId="48" applyNumberFormat="1" applyFont="1" applyFill="1" applyBorder="1" applyAlignment="1" applyProtection="1">
      <alignment vertical="center"/>
    </xf>
    <xf numFmtId="0" fontId="25" fillId="0" borderId="12" xfId="51" applyFont="1" applyFill="1" applyBorder="1" applyAlignment="1">
      <alignment horizontal="left" vertical="center"/>
    </xf>
    <xf numFmtId="0" fontId="21" fillId="25" borderId="12" xfId="51" applyFont="1" applyFill="1" applyBorder="1" applyAlignment="1">
      <alignment horizontal="left" vertical="center"/>
    </xf>
    <xf numFmtId="0" fontId="1" fillId="0" borderId="13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 wrapText="1"/>
    </xf>
    <xf numFmtId="0" fontId="1" fillId="0" borderId="16" xfId="51" applyNumberFormat="1" applyFont="1" applyFill="1" applyBorder="1" applyAlignment="1" applyProtection="1">
      <alignment horizontal="center" vertical="center" wrapText="1"/>
    </xf>
    <xf numFmtId="0" fontId="1" fillId="0" borderId="10" xfId="51" applyNumberFormat="1" applyFont="1" applyFill="1" applyBorder="1" applyAlignment="1" applyProtection="1">
      <alignment horizontal="center" vertical="center"/>
    </xf>
    <xf numFmtId="0" fontId="26" fillId="0" borderId="0" xfId="51" applyNumberFormat="1" applyFont="1" applyFill="1" applyAlignment="1" applyProtection="1">
      <alignment horizontal="center" vertical="center"/>
    </xf>
    <xf numFmtId="0" fontId="22" fillId="0" borderId="0" xfId="51" applyNumberFormat="1" applyFont="1" applyFill="1" applyAlignment="1" applyProtection="1">
      <alignment horizontal="center" vertical="center"/>
    </xf>
    <xf numFmtId="0" fontId="1" fillId="0" borderId="10" xfId="45" applyFont="1" applyBorder="1" applyAlignment="1">
      <alignment horizontal="center" vertical="center" wrapText="1"/>
    </xf>
    <xf numFmtId="0" fontId="1" fillId="0" borderId="10" xfId="45" applyFont="1" applyBorder="1" applyAlignment="1">
      <alignment horizontal="center" wrapText="1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19" xfId="0" applyBorder="1" applyAlignment="1">
      <alignment horizontal="left" vertical="center" wrapText="1"/>
    </xf>
  </cellXfs>
  <cellStyles count="75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20% - 着色 1" xfId="7"/>
    <cellStyle name="20% - 着色 2" xfId="8"/>
    <cellStyle name="20% - 着色 3" xfId="9"/>
    <cellStyle name="20% - 着色 4" xfId="10"/>
    <cellStyle name="20% - 着色 5" xfId="11"/>
    <cellStyle name="20% - 着色 6" xfId="12"/>
    <cellStyle name="40% - 强调文字颜色 1" xfId="13" builtinId="31" customBuiltin="1"/>
    <cellStyle name="40% - 强调文字颜色 2" xfId="14" builtinId="35" customBuiltin="1"/>
    <cellStyle name="40% - 强调文字颜色 3" xfId="15" builtinId="39" customBuiltin="1"/>
    <cellStyle name="40% - 强调文字颜色 4" xfId="16" builtinId="43" customBuiltin="1"/>
    <cellStyle name="40% - 强调文字颜色 5" xfId="17" builtinId="47" customBuiltin="1"/>
    <cellStyle name="40% - 强调文字颜色 6" xfId="18" builtinId="51" customBuiltin="1"/>
    <cellStyle name="40% - 着色 1" xfId="19"/>
    <cellStyle name="40% - 着色 2" xfId="20"/>
    <cellStyle name="40% - 着色 3" xfId="21"/>
    <cellStyle name="40% - 着色 4" xfId="22"/>
    <cellStyle name="40% - 着色 5" xfId="23"/>
    <cellStyle name="40% - 着色 6" xfId="24"/>
    <cellStyle name="60% - 强调文字颜色 1" xfId="25" builtinId="32" customBuiltin="1"/>
    <cellStyle name="60% - 强调文字颜色 2" xfId="26" builtinId="36" customBuiltin="1"/>
    <cellStyle name="60% - 强调文字颜色 3" xfId="27" builtinId="40" customBuiltin="1"/>
    <cellStyle name="60% - 强调文字颜色 4" xfId="28" builtinId="44" customBuiltin="1"/>
    <cellStyle name="60% - 强调文字颜色 5" xfId="29" builtinId="48" customBuiltin="1"/>
    <cellStyle name="60% - 强调文字颜色 6" xfId="30" builtinId="52" customBuiltin="1"/>
    <cellStyle name="60% - 着色 1" xfId="31"/>
    <cellStyle name="60% - 着色 2" xfId="32"/>
    <cellStyle name="60% - 着色 3" xfId="33"/>
    <cellStyle name="60% - 着色 4" xfId="34"/>
    <cellStyle name="60% - 着色 5" xfId="35"/>
    <cellStyle name="60% - 着色 6" xfId="36"/>
    <cellStyle name="百分比_EF4B13E29A0421FAE0430A08200E21FA" xfId="37"/>
    <cellStyle name="标题" xfId="38" builtinId="15" customBuiltin="1"/>
    <cellStyle name="标题 1" xfId="39" builtinId="16" customBuiltin="1"/>
    <cellStyle name="标题 2" xfId="40" builtinId="17" customBuiltin="1"/>
    <cellStyle name="标题 3" xfId="41" builtinId="18" customBuiltin="1"/>
    <cellStyle name="标题 4" xfId="42" builtinId="19" customBuiltin="1"/>
    <cellStyle name="差" xfId="43" builtinId="27" customBuiltin="1"/>
    <cellStyle name="常规" xfId="0" builtinId="0"/>
    <cellStyle name="常规_0C0E50DD51360000E0530A0804CB2C68" xfId="44"/>
    <cellStyle name="常规_1、政府组成部门预算分析-基本支出" xfId="45"/>
    <cellStyle name="常规_279F34B40C5C011EE0530A0804CCE720" xfId="46"/>
    <cellStyle name="常规_439B6CFEF4310134E0530A0804CB25FB" xfId="47"/>
    <cellStyle name="常规_439B6D647C250158E0530A0804CC3FF1" xfId="48"/>
    <cellStyle name="常规_442239306334007CE0530A0804CB3F5E" xfId="49"/>
    <cellStyle name="常规_4422630BD59E014AE0530A0804CCCC24" xfId="50"/>
    <cellStyle name="常规_EE70A06373940074E0430A0804CB0074" xfId="51"/>
    <cellStyle name="好" xfId="52" builtinId="26" customBuiltin="1"/>
    <cellStyle name="汇总" xfId="53" builtinId="25" customBuiltin="1"/>
    <cellStyle name="计算" xfId="54" builtinId="22" customBuiltin="1"/>
    <cellStyle name="检查单元格" xfId="55" builtinId="23" customBuiltin="1"/>
    <cellStyle name="解释性文本" xfId="56" builtinId="53" customBuiltin="1"/>
    <cellStyle name="警告文本" xfId="57" builtinId="11" customBuiltin="1"/>
    <cellStyle name="链接单元格" xfId="58" builtinId="24" customBuiltin="1"/>
    <cellStyle name="强调文字颜色 1" xfId="59" builtinId="29" customBuiltin="1"/>
    <cellStyle name="强调文字颜色 2" xfId="60" builtinId="33" customBuiltin="1"/>
    <cellStyle name="强调文字颜色 3" xfId="61" builtinId="37" customBuiltin="1"/>
    <cellStyle name="强调文字颜色 4" xfId="62" builtinId="41" customBuiltin="1"/>
    <cellStyle name="强调文字颜色 5" xfId="63" builtinId="45" customBuiltin="1"/>
    <cellStyle name="强调文字颜色 6" xfId="64" builtinId="49" customBuiltin="1"/>
    <cellStyle name="适中" xfId="65" builtinId="28" customBuiltin="1"/>
    <cellStyle name="输出" xfId="66" builtinId="21" customBuiltin="1"/>
    <cellStyle name="输入" xfId="67" builtinId="20" customBuiltin="1"/>
    <cellStyle name="注释" xfId="74" builtinId="10" customBuiltin="1"/>
    <cellStyle name="着色 1" xfId="68"/>
    <cellStyle name="着色 2" xfId="69"/>
    <cellStyle name="着色 3" xfId="70"/>
    <cellStyle name="着色 4" xfId="71"/>
    <cellStyle name="着色 5" xfId="72"/>
    <cellStyle name="着色 6" xfId="7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showGridLines="0" showZeros="0" tabSelected="1" workbookViewId="0">
      <selection activeCell="I13" sqref="I13"/>
    </sheetView>
  </sheetViews>
  <sheetFormatPr defaultColWidth="6.875" defaultRowHeight="14.25"/>
  <cols>
    <col min="1" max="1" width="3.5" style="61" customWidth="1"/>
    <col min="2" max="2" width="12.625" style="61" customWidth="1"/>
    <col min="3" max="3" width="12.125" style="61" customWidth="1"/>
    <col min="4" max="4" width="17.875" style="61" customWidth="1"/>
    <col min="5" max="5" width="11.5" style="61" customWidth="1"/>
    <col min="6" max="6" width="9" style="61" customWidth="1"/>
    <col min="7" max="7" width="10.5" style="61" customWidth="1"/>
    <col min="8" max="8" width="13.75" style="61" customWidth="1"/>
    <col min="9" max="9" width="12.625" style="61" customWidth="1"/>
    <col min="10" max="10" width="11.25" style="61" customWidth="1"/>
    <col min="11" max="11" width="10.375" style="61" customWidth="1"/>
    <col min="12" max="12" width="10.75" style="61" customWidth="1"/>
    <col min="13" max="13" width="11.5" style="59" customWidth="1"/>
    <col min="14" max="26" width="6.875" style="60" customWidth="1"/>
    <col min="27" max="244" width="6.875" style="61" customWidth="1"/>
    <col min="245" max="16384" width="6.875" style="61"/>
  </cols>
  <sheetData>
    <row r="1" spans="1:26" ht="24.95" customHeight="1">
      <c r="A1" s="234"/>
      <c r="B1" s="234"/>
      <c r="C1" s="56"/>
      <c r="D1" s="56"/>
      <c r="E1" s="57"/>
      <c r="F1" s="57"/>
      <c r="G1" s="57"/>
      <c r="H1" s="57"/>
      <c r="I1" s="58"/>
      <c r="J1" s="58"/>
      <c r="K1" s="58"/>
      <c r="L1" s="58"/>
      <c r="M1" s="88" t="s">
        <v>202</v>
      </c>
    </row>
    <row r="2" spans="1:26" ht="24.95" customHeight="1">
      <c r="A2" s="238" t="s">
        <v>204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26" ht="24.95" customHeight="1">
      <c r="A3" s="235" t="s">
        <v>203</v>
      </c>
      <c r="B3" s="236"/>
      <c r="C3" s="236"/>
      <c r="D3" s="236"/>
      <c r="E3" s="62"/>
      <c r="F3" s="62"/>
      <c r="G3" s="62"/>
      <c r="H3" s="62"/>
      <c r="I3" s="58"/>
      <c r="J3" s="58"/>
      <c r="K3" s="58"/>
      <c r="L3" s="58"/>
      <c r="M3" s="63" t="s">
        <v>169</v>
      </c>
    </row>
    <row r="4" spans="1:26" ht="21" customHeight="1">
      <c r="A4" s="64" t="s">
        <v>170</v>
      </c>
      <c r="B4" s="64"/>
      <c r="C4" s="64"/>
      <c r="D4" s="64" t="s">
        <v>1</v>
      </c>
      <c r="E4" s="65"/>
      <c r="F4" s="65"/>
      <c r="G4" s="65"/>
      <c r="H4" s="64"/>
      <c r="I4" s="64"/>
      <c r="J4" s="64"/>
      <c r="K4" s="64"/>
      <c r="L4" s="64"/>
      <c r="M4" s="66"/>
    </row>
    <row r="5" spans="1:26" ht="21" customHeight="1">
      <c r="A5" s="237" t="s">
        <v>171</v>
      </c>
      <c r="B5" s="242"/>
      <c r="C5" s="223" t="s">
        <v>172</v>
      </c>
      <c r="D5" s="223" t="s">
        <v>173</v>
      </c>
      <c r="E5" s="233" t="s">
        <v>3</v>
      </c>
      <c r="F5" s="239" t="s">
        <v>4</v>
      </c>
      <c r="G5" s="233" t="s">
        <v>174</v>
      </c>
      <c r="H5" s="67" t="s">
        <v>5</v>
      </c>
      <c r="I5" s="67"/>
      <c r="J5" s="67"/>
      <c r="K5" s="67"/>
      <c r="L5" s="67"/>
      <c r="M5" s="66"/>
    </row>
    <row r="6" spans="1:26" ht="23.25" customHeight="1">
      <c r="A6" s="243"/>
      <c r="B6" s="244"/>
      <c r="C6" s="237"/>
      <c r="D6" s="223"/>
      <c r="E6" s="233"/>
      <c r="F6" s="240"/>
      <c r="G6" s="233"/>
      <c r="H6" s="249" t="s">
        <v>175</v>
      </c>
      <c r="I6" s="250"/>
      <c r="J6" s="231" t="s">
        <v>176</v>
      </c>
      <c r="K6" s="229" t="s">
        <v>177</v>
      </c>
      <c r="L6" s="229" t="s">
        <v>178</v>
      </c>
      <c r="M6" s="247" t="s">
        <v>179</v>
      </c>
    </row>
    <row r="7" spans="1:26" ht="22.5" customHeight="1">
      <c r="A7" s="245"/>
      <c r="B7" s="246"/>
      <c r="C7" s="237"/>
      <c r="D7" s="223"/>
      <c r="E7" s="233"/>
      <c r="F7" s="241"/>
      <c r="G7" s="233"/>
      <c r="H7" s="69" t="s">
        <v>6</v>
      </c>
      <c r="I7" s="70" t="s">
        <v>180</v>
      </c>
      <c r="J7" s="232"/>
      <c r="K7" s="230"/>
      <c r="L7" s="230"/>
      <c r="M7" s="248"/>
    </row>
    <row r="8" spans="1:26" s="143" customFormat="1" ht="24.75" customHeight="1">
      <c r="A8" s="221" t="s">
        <v>175</v>
      </c>
      <c r="B8" s="140" t="s">
        <v>181</v>
      </c>
      <c r="C8" s="195">
        <v>1501.12</v>
      </c>
      <c r="D8" s="71" t="s">
        <v>9</v>
      </c>
      <c r="E8" s="192">
        <v>1360.12</v>
      </c>
      <c r="F8" s="80">
        <v>0</v>
      </c>
      <c r="G8" s="80">
        <v>0</v>
      </c>
      <c r="H8" s="192">
        <v>1360.12</v>
      </c>
      <c r="I8" s="192">
        <v>1360.12</v>
      </c>
      <c r="J8" s="80">
        <v>0</v>
      </c>
      <c r="K8" s="80">
        <v>0</v>
      </c>
      <c r="L8" s="80">
        <v>0</v>
      </c>
      <c r="M8" s="141">
        <v>0</v>
      </c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</row>
    <row r="9" spans="1:26" s="143" customFormat="1" ht="24.75" customHeight="1">
      <c r="A9" s="222"/>
      <c r="B9" s="140" t="s">
        <v>182</v>
      </c>
      <c r="C9" s="195">
        <v>1501.12</v>
      </c>
      <c r="D9" s="72" t="s">
        <v>183</v>
      </c>
      <c r="E9" s="193">
        <v>1312.45</v>
      </c>
      <c r="F9" s="144">
        <v>0</v>
      </c>
      <c r="G9" s="144">
        <v>0</v>
      </c>
      <c r="H9" s="193">
        <v>1312.45</v>
      </c>
      <c r="I9" s="193">
        <v>1312.45</v>
      </c>
      <c r="J9" s="144">
        <v>0</v>
      </c>
      <c r="K9" s="144">
        <v>0</v>
      </c>
      <c r="L9" s="144">
        <v>0</v>
      </c>
      <c r="M9" s="141">
        <v>0</v>
      </c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</row>
    <row r="10" spans="1:26" s="143" customFormat="1" ht="24.75" customHeight="1">
      <c r="A10" s="222"/>
      <c r="B10" s="74" t="s">
        <v>184</v>
      </c>
      <c r="C10" s="195">
        <v>0</v>
      </c>
      <c r="D10" s="73" t="s">
        <v>185</v>
      </c>
      <c r="E10" s="193">
        <v>32.43</v>
      </c>
      <c r="F10" s="77">
        <v>0</v>
      </c>
      <c r="G10" s="77">
        <v>0</v>
      </c>
      <c r="H10" s="209" t="s">
        <v>240</v>
      </c>
      <c r="I10" s="193">
        <v>32.43</v>
      </c>
      <c r="J10" s="77">
        <v>0</v>
      </c>
      <c r="K10" s="77">
        <v>0</v>
      </c>
      <c r="L10" s="77">
        <v>0</v>
      </c>
      <c r="M10" s="145">
        <v>0</v>
      </c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</row>
    <row r="11" spans="1:26" s="143" customFormat="1" ht="24.75" customHeight="1">
      <c r="A11" s="222"/>
      <c r="B11" s="140" t="s">
        <v>186</v>
      </c>
      <c r="C11" s="195">
        <v>0</v>
      </c>
      <c r="D11" s="73" t="s">
        <v>187</v>
      </c>
      <c r="E11" s="193">
        <v>15.24</v>
      </c>
      <c r="F11" s="77">
        <v>0</v>
      </c>
      <c r="G11" s="77">
        <v>0</v>
      </c>
      <c r="H11" s="193">
        <v>15.24</v>
      </c>
      <c r="I11" s="193">
        <v>15.24</v>
      </c>
      <c r="J11" s="77">
        <v>0</v>
      </c>
      <c r="K11" s="77">
        <v>0</v>
      </c>
      <c r="L11" s="77">
        <v>0</v>
      </c>
      <c r="M11" s="145">
        <v>0</v>
      </c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</row>
    <row r="12" spans="1:26" s="143" customFormat="1" ht="24.75" customHeight="1">
      <c r="A12" s="222"/>
      <c r="B12" s="74" t="s">
        <v>188</v>
      </c>
      <c r="C12" s="195">
        <v>0</v>
      </c>
      <c r="D12" s="73" t="s">
        <v>10</v>
      </c>
      <c r="E12" s="193">
        <v>141</v>
      </c>
      <c r="F12" s="144">
        <v>0</v>
      </c>
      <c r="G12" s="144">
        <v>0</v>
      </c>
      <c r="H12" s="193">
        <v>141</v>
      </c>
      <c r="I12" s="193">
        <v>141</v>
      </c>
      <c r="J12" s="144"/>
      <c r="K12" s="144">
        <v>0</v>
      </c>
      <c r="L12" s="144"/>
      <c r="M12" s="14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</row>
    <row r="13" spans="1:26" s="143" customFormat="1" ht="24.75" customHeight="1">
      <c r="A13" s="222"/>
      <c r="B13" s="74" t="s">
        <v>190</v>
      </c>
      <c r="C13" s="195">
        <v>0</v>
      </c>
      <c r="D13" s="73" t="s">
        <v>189</v>
      </c>
      <c r="E13" s="193"/>
      <c r="F13" s="144">
        <v>0</v>
      </c>
      <c r="G13" s="144">
        <v>0</v>
      </c>
      <c r="H13" s="193"/>
      <c r="I13" s="193"/>
      <c r="J13" s="144">
        <v>0</v>
      </c>
      <c r="K13" s="144">
        <v>0</v>
      </c>
      <c r="L13" s="144"/>
      <c r="M13" s="14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</row>
    <row r="14" spans="1:26" s="143" customFormat="1" ht="23.25" customHeight="1">
      <c r="A14" s="217" t="s">
        <v>59</v>
      </c>
      <c r="B14" s="218"/>
      <c r="C14" s="195">
        <v>0</v>
      </c>
      <c r="D14" s="73" t="s">
        <v>191</v>
      </c>
      <c r="E14" s="193">
        <v>141</v>
      </c>
      <c r="F14" s="144">
        <v>0</v>
      </c>
      <c r="G14" s="144">
        <v>0</v>
      </c>
      <c r="H14" s="193">
        <v>141</v>
      </c>
      <c r="I14" s="193">
        <v>141</v>
      </c>
      <c r="J14" s="144"/>
      <c r="K14" s="144">
        <v>0</v>
      </c>
      <c r="L14" s="144">
        <v>0</v>
      </c>
      <c r="M14" s="141">
        <v>0</v>
      </c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</row>
    <row r="15" spans="1:26" s="143" customFormat="1" ht="23.25" customHeight="1">
      <c r="A15" s="188" t="s">
        <v>177</v>
      </c>
      <c r="B15" s="189"/>
      <c r="C15" s="195">
        <v>0</v>
      </c>
      <c r="D15" s="75" t="s">
        <v>192</v>
      </c>
      <c r="E15" s="193">
        <v>0</v>
      </c>
      <c r="F15" s="144">
        <v>0</v>
      </c>
      <c r="G15" s="144">
        <v>0</v>
      </c>
      <c r="H15" s="193">
        <v>0</v>
      </c>
      <c r="I15" s="193">
        <v>0</v>
      </c>
      <c r="J15" s="144">
        <v>0</v>
      </c>
      <c r="K15" s="144">
        <v>0</v>
      </c>
      <c r="L15" s="144">
        <v>0</v>
      </c>
      <c r="M15" s="141">
        <v>0</v>
      </c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</row>
    <row r="16" spans="1:26" s="143" customFormat="1" ht="23.25" customHeight="1">
      <c r="A16" s="146" t="s">
        <v>178</v>
      </c>
      <c r="B16" s="147"/>
      <c r="C16" s="195">
        <v>0</v>
      </c>
      <c r="D16" s="76" t="s">
        <v>193</v>
      </c>
      <c r="E16" s="193">
        <v>141</v>
      </c>
      <c r="F16" s="144">
        <v>0</v>
      </c>
      <c r="G16" s="144">
        <v>0</v>
      </c>
      <c r="H16" s="193">
        <v>141</v>
      </c>
      <c r="I16" s="193">
        <v>141</v>
      </c>
      <c r="J16" s="144"/>
      <c r="K16" s="144">
        <v>0</v>
      </c>
      <c r="L16" s="144">
        <v>0</v>
      </c>
      <c r="M16" s="141">
        <v>0</v>
      </c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</row>
    <row r="17" spans="1:26" s="143" customFormat="1" ht="23.25" customHeight="1">
      <c r="A17" s="219" t="s">
        <v>179</v>
      </c>
      <c r="B17" s="220"/>
      <c r="C17" s="195">
        <v>0</v>
      </c>
      <c r="D17" s="76" t="s">
        <v>194</v>
      </c>
      <c r="E17" s="193">
        <v>0</v>
      </c>
      <c r="F17" s="144">
        <v>0</v>
      </c>
      <c r="G17" s="144">
        <v>0</v>
      </c>
      <c r="H17" s="193">
        <v>0</v>
      </c>
      <c r="I17" s="193">
        <v>0</v>
      </c>
      <c r="J17" s="144">
        <v>0</v>
      </c>
      <c r="K17" s="144">
        <v>0</v>
      </c>
      <c r="L17" s="144">
        <v>0</v>
      </c>
      <c r="M17" s="141">
        <v>0</v>
      </c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</row>
    <row r="18" spans="1:26" s="143" customFormat="1" ht="23.25" customHeight="1">
      <c r="A18" s="219"/>
      <c r="B18" s="220"/>
      <c r="C18" s="195"/>
      <c r="D18" s="75" t="s">
        <v>195</v>
      </c>
      <c r="E18" s="193">
        <v>0</v>
      </c>
      <c r="F18" s="144">
        <v>0</v>
      </c>
      <c r="G18" s="144">
        <v>0</v>
      </c>
      <c r="H18" s="193">
        <v>0</v>
      </c>
      <c r="I18" s="193">
        <v>0</v>
      </c>
      <c r="J18" s="144">
        <v>0</v>
      </c>
      <c r="K18" s="144">
        <v>0</v>
      </c>
      <c r="L18" s="144">
        <v>0</v>
      </c>
      <c r="M18" s="141">
        <v>0</v>
      </c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</row>
    <row r="19" spans="1:26" s="143" customFormat="1" ht="23.25" customHeight="1">
      <c r="A19" s="225"/>
      <c r="B19" s="226"/>
      <c r="C19" s="195"/>
      <c r="D19" s="78" t="s">
        <v>196</v>
      </c>
      <c r="E19" s="193">
        <v>0</v>
      </c>
      <c r="F19" s="144">
        <v>0</v>
      </c>
      <c r="G19" s="144">
        <v>0</v>
      </c>
      <c r="H19" s="193"/>
      <c r="I19" s="193"/>
      <c r="J19" s="144">
        <v>0</v>
      </c>
      <c r="K19" s="144">
        <v>0</v>
      </c>
      <c r="L19" s="144">
        <v>0</v>
      </c>
      <c r="M19" s="141">
        <v>0</v>
      </c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</row>
    <row r="20" spans="1:26" s="143" customFormat="1" ht="23.25" customHeight="1">
      <c r="A20" s="225" t="s">
        <v>197</v>
      </c>
      <c r="B20" s="226"/>
      <c r="C20" s="195">
        <v>1501.12</v>
      </c>
      <c r="D20" s="78"/>
      <c r="E20" s="194"/>
      <c r="F20" s="79"/>
      <c r="G20" s="79"/>
      <c r="H20" s="194"/>
      <c r="I20" s="194"/>
      <c r="J20" s="79"/>
      <c r="K20" s="79"/>
      <c r="L20" s="79"/>
      <c r="M20" s="141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</row>
    <row r="21" spans="1:26" s="143" customFormat="1" ht="23.25" customHeight="1">
      <c r="A21" s="227" t="s">
        <v>198</v>
      </c>
      <c r="B21" s="228"/>
      <c r="C21" s="196">
        <v>0</v>
      </c>
      <c r="D21" s="78"/>
      <c r="E21" s="192"/>
      <c r="F21" s="80"/>
      <c r="G21" s="80"/>
      <c r="H21" s="198"/>
      <c r="I21" s="192"/>
      <c r="J21" s="80"/>
      <c r="K21" s="80"/>
      <c r="L21" s="80"/>
      <c r="M21" s="141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</row>
    <row r="22" spans="1:26" s="143" customFormat="1" ht="23.25" customHeight="1">
      <c r="A22" s="227" t="s">
        <v>199</v>
      </c>
      <c r="B22" s="228"/>
      <c r="C22" s="196">
        <v>0</v>
      </c>
      <c r="D22" s="81"/>
      <c r="E22" s="192"/>
      <c r="F22" s="80"/>
      <c r="G22" s="80"/>
      <c r="H22" s="198"/>
      <c r="I22" s="192"/>
      <c r="J22" s="80"/>
      <c r="K22" s="80"/>
      <c r="L22" s="80"/>
      <c r="M22" s="141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ht="21" customHeight="1">
      <c r="A23" s="225"/>
      <c r="B23" s="226"/>
      <c r="C23" s="196"/>
      <c r="D23" s="81"/>
      <c r="E23" s="192"/>
      <c r="F23" s="80"/>
      <c r="G23" s="80"/>
      <c r="H23" s="198"/>
      <c r="I23" s="192"/>
      <c r="J23" s="80"/>
      <c r="K23" s="80"/>
      <c r="L23" s="80"/>
      <c r="M23" s="68"/>
    </row>
    <row r="24" spans="1:26" s="143" customFormat="1" ht="23.25" customHeight="1">
      <c r="A24" s="223" t="s">
        <v>200</v>
      </c>
      <c r="B24" s="224"/>
      <c r="C24" s="197">
        <v>1501.12</v>
      </c>
      <c r="D24" s="148" t="s">
        <v>201</v>
      </c>
      <c r="E24" s="192">
        <v>1501.12</v>
      </c>
      <c r="F24" s="80">
        <v>0</v>
      </c>
      <c r="G24" s="80">
        <v>0</v>
      </c>
      <c r="H24" s="192">
        <v>1501.12</v>
      </c>
      <c r="I24" s="192">
        <v>1501.12</v>
      </c>
      <c r="J24" s="80"/>
      <c r="K24" s="80">
        <v>0</v>
      </c>
      <c r="L24" s="80"/>
      <c r="M24" s="141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</row>
    <row r="25" spans="1:26">
      <c r="A25" s="60"/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</row>
    <row r="26" spans="1:26">
      <c r="A26" s="60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</row>
    <row r="27" spans="1:26">
      <c r="A27" s="60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</row>
    <row r="28" spans="1:26">
      <c r="A28" s="60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</row>
    <row r="29" spans="1:26">
      <c r="A29" s="60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</row>
    <row r="30" spans="1:26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</row>
    <row r="31" spans="1:26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</row>
    <row r="32" spans="1:26">
      <c r="A32" s="60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</row>
    <row r="33" spans="13:13" s="60" customFormat="1">
      <c r="M33" s="59"/>
    </row>
  </sheetData>
  <sheetProtection formatCells="0" formatColumns="0" formatRows="0"/>
  <mergeCells count="24">
    <mergeCell ref="K6:K7"/>
    <mergeCell ref="L6:L7"/>
    <mergeCell ref="J6:J7"/>
    <mergeCell ref="G5:G7"/>
    <mergeCell ref="A1:B1"/>
    <mergeCell ref="E5:E7"/>
    <mergeCell ref="A3:D3"/>
    <mergeCell ref="C5:C7"/>
    <mergeCell ref="D5:D7"/>
    <mergeCell ref="A2:M2"/>
    <mergeCell ref="F5:F7"/>
    <mergeCell ref="A5:B7"/>
    <mergeCell ref="M6:M7"/>
    <mergeCell ref="H6:I6"/>
    <mergeCell ref="A14:B14"/>
    <mergeCell ref="A17:B17"/>
    <mergeCell ref="A8:A13"/>
    <mergeCell ref="A24:B24"/>
    <mergeCell ref="A23:B23"/>
    <mergeCell ref="A22:B22"/>
    <mergeCell ref="A19:B19"/>
    <mergeCell ref="A18:B18"/>
    <mergeCell ref="A20:B20"/>
    <mergeCell ref="A21:B21"/>
  </mergeCells>
  <phoneticPr fontId="2" type="noConversion"/>
  <printOptions horizontalCentered="1"/>
  <pageMargins left="0" right="0" top="0.19685039370078741" bottom="0.78740157480314965" header="0.51181102362204722" footer="0.51181102362204722"/>
  <pageSetup paperSize="9" scale="85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showGridLines="0" showZeros="0" workbookViewId="0">
      <selection activeCell="F11" sqref="F11:G11"/>
    </sheetView>
  </sheetViews>
  <sheetFormatPr defaultColWidth="7.25" defaultRowHeight="11.25"/>
  <cols>
    <col min="1" max="1" width="7.25" style="87" customWidth="1"/>
    <col min="2" max="3" width="6.375" style="87" customWidth="1"/>
    <col min="4" max="4" width="6.25" style="87" customWidth="1"/>
    <col min="5" max="5" width="23.5" style="87" customWidth="1"/>
    <col min="6" max="6" width="13.5" style="87" customWidth="1"/>
    <col min="7" max="7" width="12.25" style="87" customWidth="1"/>
    <col min="8" max="9" width="10.5" style="87" customWidth="1"/>
    <col min="10" max="10" width="9.875" style="87" customWidth="1"/>
    <col min="11" max="13" width="10.5" style="87" customWidth="1"/>
    <col min="14" max="14" width="11.125" style="87" customWidth="1"/>
    <col min="15" max="15" width="8.125" style="87" customWidth="1"/>
    <col min="16" max="16" width="8" style="87" customWidth="1"/>
    <col min="17" max="17" width="9.875" style="87" customWidth="1"/>
    <col min="18" max="18" width="7.25" style="87" customWidth="1"/>
    <col min="19" max="19" width="9.625" style="87" customWidth="1"/>
    <col min="20" max="252" width="7.25" style="87" customWidth="1"/>
    <col min="253" max="16384" width="7.25" style="87"/>
  </cols>
  <sheetData>
    <row r="1" spans="1:19" ht="25.5" customHeight="1">
      <c r="A1" s="82"/>
      <c r="B1" s="82"/>
      <c r="C1" s="83"/>
      <c r="D1" s="84"/>
      <c r="E1" s="85"/>
      <c r="F1" s="85"/>
      <c r="G1" s="85"/>
      <c r="H1" s="86"/>
      <c r="I1" s="86"/>
      <c r="J1" s="86"/>
      <c r="K1" s="86"/>
      <c r="L1" s="86"/>
      <c r="S1" s="88" t="s">
        <v>22</v>
      </c>
    </row>
    <row r="2" spans="1:19" ht="25.5" customHeight="1">
      <c r="A2" s="255" t="s">
        <v>205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</row>
    <row r="3" spans="1:19" ht="25.5" customHeight="1">
      <c r="A3" s="258" t="s">
        <v>203</v>
      </c>
      <c r="B3" s="259"/>
      <c r="C3" s="259"/>
      <c r="D3" s="259"/>
      <c r="E3" s="259"/>
      <c r="G3" s="89"/>
      <c r="H3" s="86"/>
      <c r="I3" s="86"/>
      <c r="J3" s="86"/>
      <c r="K3" s="86"/>
      <c r="L3" s="86"/>
      <c r="S3" s="90" t="s">
        <v>0</v>
      </c>
    </row>
    <row r="4" spans="1:19" ht="23.25" customHeight="1">
      <c r="A4" s="91" t="s">
        <v>23</v>
      </c>
      <c r="B4" s="91"/>
      <c r="C4" s="91"/>
      <c r="D4" s="262" t="s">
        <v>24</v>
      </c>
      <c r="E4" s="256" t="s">
        <v>25</v>
      </c>
      <c r="F4" s="256" t="s">
        <v>26</v>
      </c>
      <c r="G4" s="257" t="s">
        <v>13</v>
      </c>
      <c r="H4" s="257"/>
      <c r="I4" s="257"/>
      <c r="J4" s="257"/>
      <c r="K4" s="257"/>
      <c r="L4" s="260" t="s">
        <v>17</v>
      </c>
      <c r="M4" s="253" t="s">
        <v>18</v>
      </c>
      <c r="N4" s="253" t="s">
        <v>19</v>
      </c>
      <c r="O4" s="253" t="s">
        <v>20</v>
      </c>
      <c r="P4" s="253" t="s">
        <v>31</v>
      </c>
      <c r="Q4" s="253" t="s">
        <v>32</v>
      </c>
      <c r="R4" s="253" t="s">
        <v>33</v>
      </c>
      <c r="S4" s="251" t="s">
        <v>21</v>
      </c>
    </row>
    <row r="5" spans="1:19" ht="35.1" customHeight="1">
      <c r="A5" s="92" t="s">
        <v>27</v>
      </c>
      <c r="B5" s="93" t="s">
        <v>28</v>
      </c>
      <c r="C5" s="94" t="s">
        <v>29</v>
      </c>
      <c r="D5" s="262"/>
      <c r="E5" s="256"/>
      <c r="F5" s="256"/>
      <c r="G5" s="95" t="s">
        <v>7</v>
      </c>
      <c r="H5" s="96" t="s">
        <v>15</v>
      </c>
      <c r="I5" s="96" t="s">
        <v>16</v>
      </c>
      <c r="J5" s="70" t="s">
        <v>11</v>
      </c>
      <c r="K5" s="96" t="s">
        <v>12</v>
      </c>
      <c r="L5" s="261"/>
      <c r="M5" s="254"/>
      <c r="N5" s="254"/>
      <c r="O5" s="254"/>
      <c r="P5" s="254"/>
      <c r="Q5" s="254"/>
      <c r="R5" s="254"/>
      <c r="S5" s="252"/>
    </row>
    <row r="6" spans="1:19" ht="20.25" customHeight="1">
      <c r="A6" s="97" t="s">
        <v>30</v>
      </c>
      <c r="B6" s="98" t="s">
        <v>30</v>
      </c>
      <c r="C6" s="98" t="s">
        <v>30</v>
      </c>
      <c r="D6" s="99" t="s">
        <v>30</v>
      </c>
      <c r="E6" s="99" t="s">
        <v>34</v>
      </c>
      <c r="F6" s="100">
        <v>1</v>
      </c>
      <c r="G6" s="100">
        <v>2</v>
      </c>
      <c r="H6" s="100">
        <v>3</v>
      </c>
      <c r="I6" s="100">
        <v>4</v>
      </c>
      <c r="J6" s="100">
        <v>5</v>
      </c>
      <c r="K6" s="100">
        <v>6</v>
      </c>
      <c r="L6" s="100">
        <v>7</v>
      </c>
      <c r="M6" s="100">
        <v>8</v>
      </c>
      <c r="N6" s="100">
        <v>9</v>
      </c>
      <c r="O6" s="100">
        <v>10</v>
      </c>
      <c r="P6" s="100">
        <v>11</v>
      </c>
      <c r="Q6" s="100">
        <v>12</v>
      </c>
      <c r="R6" s="100">
        <v>13</v>
      </c>
      <c r="S6" s="100">
        <v>14</v>
      </c>
    </row>
    <row r="7" spans="1:19" s="101" customFormat="1" ht="23.45" customHeight="1">
      <c r="A7" s="149"/>
      <c r="B7" s="149"/>
      <c r="C7" s="149"/>
      <c r="D7" s="149"/>
      <c r="E7" s="150" t="s">
        <v>3</v>
      </c>
      <c r="F7" s="191">
        <v>1501.12</v>
      </c>
      <c r="G7" s="190">
        <v>1501.12</v>
      </c>
      <c r="H7" s="151"/>
      <c r="I7" s="151">
        <v>0</v>
      </c>
      <c r="J7" s="151">
        <v>0</v>
      </c>
      <c r="K7" s="151">
        <v>0</v>
      </c>
      <c r="L7" s="151"/>
      <c r="M7" s="151">
        <v>0</v>
      </c>
      <c r="N7" s="152"/>
      <c r="O7" s="152">
        <v>0</v>
      </c>
      <c r="P7" s="152">
        <v>0</v>
      </c>
      <c r="Q7" s="152"/>
      <c r="R7" s="152">
        <v>0</v>
      </c>
      <c r="S7" s="152"/>
    </row>
    <row r="8" spans="1:19" ht="23.45" customHeight="1">
      <c r="A8" s="149"/>
      <c r="B8" s="149"/>
      <c r="C8" s="149"/>
      <c r="D8" s="149" t="s">
        <v>206</v>
      </c>
      <c r="E8" s="150" t="s">
        <v>207</v>
      </c>
      <c r="F8" s="191">
        <f>F9+F11</f>
        <v>1501.1200000000001</v>
      </c>
      <c r="G8" s="191">
        <f>G9+G11</f>
        <v>1501.1200000000001</v>
      </c>
      <c r="H8" s="151"/>
      <c r="I8" s="151">
        <v>0</v>
      </c>
      <c r="J8" s="151">
        <v>0</v>
      </c>
      <c r="K8" s="151">
        <v>0</v>
      </c>
      <c r="L8" s="151"/>
      <c r="M8" s="151">
        <v>0</v>
      </c>
      <c r="N8" s="152"/>
      <c r="O8" s="152">
        <v>0</v>
      </c>
      <c r="P8" s="152">
        <v>0</v>
      </c>
      <c r="Q8" s="152"/>
      <c r="R8" s="152">
        <v>0</v>
      </c>
      <c r="S8" s="152"/>
    </row>
    <row r="9" spans="1:19" ht="23.45" customHeight="1">
      <c r="A9" s="199" t="s">
        <v>237</v>
      </c>
      <c r="B9" s="199" t="s">
        <v>238</v>
      </c>
      <c r="C9" s="199" t="s">
        <v>235</v>
      </c>
      <c r="D9" s="149"/>
      <c r="E9" s="200" t="s">
        <v>239</v>
      </c>
      <c r="F9" s="191">
        <v>8.09</v>
      </c>
      <c r="G9" s="191">
        <v>8.09</v>
      </c>
      <c r="H9" s="151"/>
      <c r="I9" s="151"/>
      <c r="J9" s="151"/>
      <c r="K9" s="151"/>
      <c r="L9" s="151"/>
      <c r="M9" s="151"/>
      <c r="N9" s="152"/>
      <c r="O9" s="152"/>
      <c r="P9" s="152"/>
      <c r="Q9" s="152"/>
      <c r="R9" s="152"/>
      <c r="S9" s="152"/>
    </row>
    <row r="10" spans="1:19" ht="23.45" customHeight="1">
      <c r="A10" s="149" t="s">
        <v>208</v>
      </c>
      <c r="B10" s="149" t="s">
        <v>209</v>
      </c>
      <c r="C10" s="149" t="s">
        <v>210</v>
      </c>
      <c r="D10" s="149"/>
      <c r="E10" s="150" t="s">
        <v>211</v>
      </c>
      <c r="F10" s="191">
        <v>8.09</v>
      </c>
      <c r="G10" s="190">
        <v>8.09</v>
      </c>
      <c r="H10" s="151"/>
      <c r="I10" s="151">
        <v>0</v>
      </c>
      <c r="J10" s="151">
        <v>0</v>
      </c>
      <c r="K10" s="151">
        <v>0</v>
      </c>
      <c r="L10" s="151"/>
      <c r="M10" s="151">
        <v>0</v>
      </c>
      <c r="N10" s="151">
        <v>0</v>
      </c>
      <c r="O10" s="151">
        <v>0</v>
      </c>
      <c r="P10" s="151">
        <v>0</v>
      </c>
      <c r="Q10" s="151"/>
      <c r="R10" s="151">
        <v>0</v>
      </c>
      <c r="S10" s="151"/>
    </row>
    <row r="11" spans="1:19" ht="23.45" customHeight="1">
      <c r="A11" s="199" t="s">
        <v>233</v>
      </c>
      <c r="B11" s="199" t="s">
        <v>234</v>
      </c>
      <c r="C11" s="199" t="s">
        <v>241</v>
      </c>
      <c r="D11" s="149"/>
      <c r="E11" s="200" t="s">
        <v>236</v>
      </c>
      <c r="F11" s="191">
        <f>SUM(F12:F19)</f>
        <v>1493.0300000000002</v>
      </c>
      <c r="G11" s="191">
        <f>SUM(G12:G19)</f>
        <v>1493.0300000000002</v>
      </c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</row>
    <row r="12" spans="1:19" ht="23.45" customHeight="1">
      <c r="A12" s="149" t="s">
        <v>212</v>
      </c>
      <c r="B12" s="149" t="s">
        <v>213</v>
      </c>
      <c r="C12" s="149" t="s">
        <v>213</v>
      </c>
      <c r="D12" s="149" t="s">
        <v>96</v>
      </c>
      <c r="E12" s="150" t="s">
        <v>214</v>
      </c>
      <c r="F12" s="191">
        <v>372.91</v>
      </c>
      <c r="G12" s="190">
        <v>372.91</v>
      </c>
      <c r="H12" s="151"/>
      <c r="I12" s="151">
        <v>0</v>
      </c>
      <c r="J12" s="151">
        <v>0</v>
      </c>
      <c r="K12" s="151">
        <v>0</v>
      </c>
      <c r="L12" s="151">
        <v>0</v>
      </c>
      <c r="M12" s="151">
        <v>0</v>
      </c>
      <c r="N12" s="152"/>
      <c r="O12" s="152">
        <v>0</v>
      </c>
      <c r="P12" s="152">
        <v>0</v>
      </c>
      <c r="Q12" s="152">
        <v>0</v>
      </c>
      <c r="R12" s="152">
        <v>0</v>
      </c>
      <c r="S12" s="152"/>
    </row>
    <row r="13" spans="1:19" ht="23.45" customHeight="1">
      <c r="A13" s="149" t="s">
        <v>212</v>
      </c>
      <c r="B13" s="149" t="s">
        <v>213</v>
      </c>
      <c r="C13" s="149" t="s">
        <v>209</v>
      </c>
      <c r="D13" s="149" t="s">
        <v>96</v>
      </c>
      <c r="E13" s="150" t="s">
        <v>215</v>
      </c>
      <c r="F13" s="191">
        <v>115</v>
      </c>
      <c r="G13" s="190">
        <v>115</v>
      </c>
      <c r="H13" s="151">
        <v>0</v>
      </c>
      <c r="I13" s="151">
        <v>0</v>
      </c>
      <c r="J13" s="151">
        <v>0</v>
      </c>
      <c r="K13" s="151">
        <v>0</v>
      </c>
      <c r="L13" s="151">
        <v>0</v>
      </c>
      <c r="M13" s="151">
        <v>0</v>
      </c>
      <c r="N13" s="152">
        <v>0</v>
      </c>
      <c r="O13" s="152">
        <v>0</v>
      </c>
      <c r="P13" s="152">
        <v>0</v>
      </c>
      <c r="Q13" s="152">
        <v>0</v>
      </c>
      <c r="R13" s="152">
        <v>0</v>
      </c>
      <c r="S13" s="152">
        <v>0</v>
      </c>
    </row>
    <row r="14" spans="1:19" ht="23.45" customHeight="1">
      <c r="A14" s="149" t="s">
        <v>212</v>
      </c>
      <c r="B14" s="149" t="s">
        <v>213</v>
      </c>
      <c r="C14" s="149" t="s">
        <v>216</v>
      </c>
      <c r="D14" s="149" t="s">
        <v>96</v>
      </c>
      <c r="E14" s="150" t="s">
        <v>217</v>
      </c>
      <c r="F14" s="191">
        <v>585.55999999999995</v>
      </c>
      <c r="G14" s="190">
        <v>585.55999999999995</v>
      </c>
      <c r="H14" s="151">
        <v>0</v>
      </c>
      <c r="I14" s="151">
        <v>0</v>
      </c>
      <c r="J14" s="151">
        <v>0</v>
      </c>
      <c r="K14" s="151">
        <v>0</v>
      </c>
      <c r="L14" s="151">
        <v>0</v>
      </c>
      <c r="M14" s="151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0</v>
      </c>
      <c r="S14" s="152">
        <v>0</v>
      </c>
    </row>
    <row r="15" spans="1:19" ht="23.45" customHeight="1">
      <c r="A15" s="149" t="s">
        <v>212</v>
      </c>
      <c r="B15" s="149" t="s">
        <v>213</v>
      </c>
      <c r="C15" s="199" t="s">
        <v>218</v>
      </c>
      <c r="D15" s="149" t="s">
        <v>96</v>
      </c>
      <c r="E15" s="200" t="s">
        <v>219</v>
      </c>
      <c r="F15" s="191">
        <v>87.64</v>
      </c>
      <c r="G15" s="190">
        <v>87.64</v>
      </c>
      <c r="H15" s="151">
        <v>0</v>
      </c>
      <c r="I15" s="151">
        <v>0</v>
      </c>
      <c r="J15" s="151">
        <v>0</v>
      </c>
      <c r="K15" s="151">
        <v>0</v>
      </c>
      <c r="L15" s="151">
        <v>0</v>
      </c>
      <c r="M15" s="151">
        <v>0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152">
        <v>0</v>
      </c>
    </row>
    <row r="16" spans="1:19" ht="23.45" customHeight="1">
      <c r="A16" s="199" t="s">
        <v>220</v>
      </c>
      <c r="B16" s="199" t="s">
        <v>221</v>
      </c>
      <c r="C16" s="199" t="s">
        <v>222</v>
      </c>
      <c r="D16" s="149" t="s">
        <v>96</v>
      </c>
      <c r="E16" s="200" t="s">
        <v>223</v>
      </c>
      <c r="F16" s="191">
        <v>51.03</v>
      </c>
      <c r="G16" s="190">
        <v>51.03</v>
      </c>
      <c r="H16" s="151">
        <v>0</v>
      </c>
      <c r="I16" s="151">
        <v>0</v>
      </c>
      <c r="J16" s="151">
        <v>0</v>
      </c>
      <c r="K16" s="151">
        <v>0</v>
      </c>
      <c r="L16" s="151">
        <v>0</v>
      </c>
      <c r="M16" s="151">
        <v>0</v>
      </c>
      <c r="N16" s="152">
        <v>0</v>
      </c>
      <c r="O16" s="152">
        <v>0</v>
      </c>
      <c r="P16" s="152">
        <v>0</v>
      </c>
      <c r="Q16" s="152">
        <v>0</v>
      </c>
      <c r="R16" s="152">
        <v>0</v>
      </c>
      <c r="S16" s="152">
        <v>0</v>
      </c>
    </row>
    <row r="17" spans="1:19" ht="23.45" customHeight="1">
      <c r="A17" s="199" t="s">
        <v>212</v>
      </c>
      <c r="B17" s="199" t="s">
        <v>221</v>
      </c>
      <c r="C17" s="199" t="s">
        <v>224</v>
      </c>
      <c r="D17" s="149" t="s">
        <v>96</v>
      </c>
      <c r="E17" s="200" t="s">
        <v>225</v>
      </c>
      <c r="F17" s="191">
        <v>123.5</v>
      </c>
      <c r="G17" s="190">
        <v>123.5</v>
      </c>
      <c r="H17" s="151">
        <v>0</v>
      </c>
      <c r="I17" s="151">
        <v>0</v>
      </c>
      <c r="J17" s="151">
        <v>0</v>
      </c>
      <c r="K17" s="151">
        <v>0</v>
      </c>
      <c r="L17" s="151">
        <v>0</v>
      </c>
      <c r="M17" s="151">
        <v>0</v>
      </c>
      <c r="N17" s="152">
        <v>0</v>
      </c>
      <c r="O17" s="152">
        <v>0</v>
      </c>
      <c r="P17" s="152">
        <v>0</v>
      </c>
      <c r="Q17" s="152">
        <v>0</v>
      </c>
      <c r="R17" s="152">
        <v>0</v>
      </c>
      <c r="S17" s="152">
        <v>0</v>
      </c>
    </row>
    <row r="18" spans="1:19" ht="23.45" customHeight="1">
      <c r="A18" s="199" t="s">
        <v>212</v>
      </c>
      <c r="B18" s="199" t="s">
        <v>213</v>
      </c>
      <c r="C18" s="199" t="s">
        <v>226</v>
      </c>
      <c r="D18" s="149"/>
      <c r="E18" s="200" t="s">
        <v>227</v>
      </c>
      <c r="F18" s="191">
        <v>70.62</v>
      </c>
      <c r="G18" s="190">
        <v>70.62</v>
      </c>
      <c r="H18" s="151"/>
      <c r="I18" s="151"/>
      <c r="J18" s="151"/>
      <c r="K18" s="151"/>
      <c r="L18" s="151"/>
      <c r="M18" s="151"/>
      <c r="N18" s="152"/>
      <c r="O18" s="152"/>
      <c r="P18" s="152"/>
      <c r="Q18" s="152"/>
      <c r="R18" s="152"/>
      <c r="S18" s="152"/>
    </row>
    <row r="19" spans="1:19" ht="23.45" customHeight="1">
      <c r="A19" s="199" t="s">
        <v>212</v>
      </c>
      <c r="B19" s="199" t="s">
        <v>213</v>
      </c>
      <c r="C19" s="199" t="s">
        <v>228</v>
      </c>
      <c r="D19" s="149"/>
      <c r="E19" s="200" t="s">
        <v>229</v>
      </c>
      <c r="F19" s="191">
        <v>86.77</v>
      </c>
      <c r="G19" s="190">
        <v>86.77</v>
      </c>
      <c r="H19" s="151"/>
      <c r="I19" s="151"/>
      <c r="J19" s="151"/>
      <c r="K19" s="151"/>
      <c r="L19" s="151"/>
      <c r="M19" s="151"/>
      <c r="N19" s="152"/>
      <c r="O19" s="152"/>
      <c r="P19" s="152"/>
      <c r="Q19" s="152"/>
      <c r="R19" s="152"/>
      <c r="S19" s="152"/>
    </row>
    <row r="20" spans="1:19" ht="23.45" customHeight="1">
      <c r="A20" s="149"/>
      <c r="B20" s="149"/>
      <c r="C20" s="149"/>
      <c r="D20" s="149" t="s">
        <v>96</v>
      </c>
      <c r="E20" s="150"/>
      <c r="F20" s="191"/>
      <c r="G20" s="190"/>
      <c r="H20" s="151">
        <v>0</v>
      </c>
      <c r="I20" s="151">
        <v>0</v>
      </c>
      <c r="J20" s="151">
        <v>0</v>
      </c>
      <c r="K20" s="151">
        <v>0</v>
      </c>
      <c r="L20" s="151">
        <v>0</v>
      </c>
      <c r="M20" s="151">
        <v>0</v>
      </c>
      <c r="N20" s="152">
        <v>0</v>
      </c>
      <c r="O20" s="152">
        <v>0</v>
      </c>
      <c r="P20" s="152">
        <v>0</v>
      </c>
      <c r="Q20" s="152">
        <v>0</v>
      </c>
      <c r="R20" s="152">
        <v>0</v>
      </c>
      <c r="S20" s="152">
        <v>0</v>
      </c>
    </row>
  </sheetData>
  <sheetProtection formatCells="0" formatColumns="0" formatRows="0"/>
  <mergeCells count="14">
    <mergeCell ref="S4:S5"/>
    <mergeCell ref="R4:R5"/>
    <mergeCell ref="A2:S2"/>
    <mergeCell ref="O4:O5"/>
    <mergeCell ref="P4:P5"/>
    <mergeCell ref="Q4:Q5"/>
    <mergeCell ref="E4:E5"/>
    <mergeCell ref="F4:F5"/>
    <mergeCell ref="N4:N5"/>
    <mergeCell ref="G4:K4"/>
    <mergeCell ref="A3:E3"/>
    <mergeCell ref="L4:L5"/>
    <mergeCell ref="M4:M5"/>
    <mergeCell ref="D4:D5"/>
  </mergeCells>
  <phoneticPr fontId="2" type="noConversion"/>
  <printOptions horizontalCentered="1"/>
  <pageMargins left="0.39370078740157483" right="0.39370078740157483" top="0.39370078740157483" bottom="0.39370078740157483" header="0" footer="0"/>
  <pageSetup paperSize="9" scale="65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F19" sqref="F19"/>
    </sheetView>
  </sheetViews>
  <sheetFormatPr defaultColWidth="7.25" defaultRowHeight="11.25"/>
  <cols>
    <col min="1" max="1" width="6.875" style="110" customWidth="1"/>
    <col min="2" max="3" width="5.875" style="110" customWidth="1"/>
    <col min="4" max="4" width="5.625" style="110" customWidth="1"/>
    <col min="5" max="5" width="15.5" style="110" customWidth="1"/>
    <col min="6" max="6" width="12.75" style="110" customWidth="1"/>
    <col min="7" max="7" width="13.375" style="110" customWidth="1"/>
    <col min="8" max="8" width="11.875" style="110" customWidth="1"/>
    <col min="9" max="9" width="11.75" style="110" customWidth="1"/>
    <col min="10" max="10" width="10.875" style="110" customWidth="1"/>
    <col min="11" max="11" width="12.125" style="110" customWidth="1"/>
    <col min="12" max="13" width="10.875" style="110" customWidth="1"/>
    <col min="14" max="245" width="7.25" style="110" customWidth="1"/>
    <col min="246" max="16384" width="7.25" style="110"/>
  </cols>
  <sheetData>
    <row r="1" spans="1:13" ht="25.5" customHeight="1">
      <c r="A1" s="103"/>
      <c r="B1" s="103"/>
      <c r="C1" s="104"/>
      <c r="D1" s="105"/>
      <c r="E1" s="106"/>
      <c r="F1" s="107"/>
      <c r="G1" s="107"/>
      <c r="H1" s="107"/>
      <c r="I1" s="108"/>
      <c r="J1" s="107"/>
      <c r="K1" s="107"/>
      <c r="L1" s="107"/>
      <c r="M1" s="109" t="s">
        <v>35</v>
      </c>
    </row>
    <row r="2" spans="1:13" ht="21.75" customHeight="1">
      <c r="A2" s="263" t="s">
        <v>230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</row>
    <row r="3" spans="1:13" ht="25.5" customHeight="1">
      <c r="A3" s="266" t="s">
        <v>203</v>
      </c>
      <c r="B3" s="267"/>
      <c r="C3" s="267"/>
      <c r="D3" s="267"/>
      <c r="E3" s="267"/>
      <c r="F3" s="107"/>
      <c r="G3" s="111"/>
      <c r="H3" s="111"/>
      <c r="I3" s="111"/>
      <c r="J3" s="111"/>
      <c r="K3" s="111"/>
      <c r="L3" s="111"/>
      <c r="M3" s="112" t="s">
        <v>0</v>
      </c>
    </row>
    <row r="4" spans="1:13" ht="25.5" customHeight="1">
      <c r="A4" s="113" t="s">
        <v>23</v>
      </c>
      <c r="B4" s="114"/>
      <c r="C4" s="114"/>
      <c r="D4" s="265" t="s">
        <v>24</v>
      </c>
      <c r="E4" s="265" t="s">
        <v>25</v>
      </c>
      <c r="F4" s="265" t="s">
        <v>26</v>
      </c>
      <c r="G4" s="116" t="s">
        <v>36</v>
      </c>
      <c r="H4" s="116"/>
      <c r="I4" s="116"/>
      <c r="J4" s="117"/>
      <c r="K4" s="118" t="s">
        <v>37</v>
      </c>
      <c r="L4" s="116"/>
      <c r="M4" s="117"/>
    </row>
    <row r="5" spans="1:13" ht="25.5" customHeight="1">
      <c r="A5" s="119" t="s">
        <v>27</v>
      </c>
      <c r="B5" s="120" t="s">
        <v>28</v>
      </c>
      <c r="C5" s="120" t="s">
        <v>29</v>
      </c>
      <c r="D5" s="265"/>
      <c r="E5" s="265"/>
      <c r="F5" s="265"/>
      <c r="G5" s="121" t="s">
        <v>6</v>
      </c>
      <c r="H5" s="115" t="s">
        <v>38</v>
      </c>
      <c r="I5" s="115" t="s">
        <v>39</v>
      </c>
      <c r="J5" s="115" t="s">
        <v>40</v>
      </c>
      <c r="K5" s="115" t="s">
        <v>6</v>
      </c>
      <c r="L5" s="115" t="s">
        <v>41</v>
      </c>
      <c r="M5" s="115" t="s">
        <v>42</v>
      </c>
    </row>
    <row r="6" spans="1:13" ht="20.25" customHeight="1">
      <c r="A6" s="122" t="s">
        <v>30</v>
      </c>
      <c r="B6" s="123" t="s">
        <v>30</v>
      </c>
      <c r="C6" s="123" t="s">
        <v>30</v>
      </c>
      <c r="D6" s="124" t="s">
        <v>30</v>
      </c>
      <c r="E6" s="125" t="s">
        <v>30</v>
      </c>
      <c r="F6" s="124">
        <v>1</v>
      </c>
      <c r="G6" s="126">
        <v>2</v>
      </c>
      <c r="H6" s="126">
        <v>3</v>
      </c>
      <c r="I6" s="126">
        <v>4</v>
      </c>
      <c r="J6" s="126">
        <v>5</v>
      </c>
      <c r="K6" s="126">
        <v>6</v>
      </c>
      <c r="L6" s="126">
        <v>7</v>
      </c>
      <c r="M6" s="126">
        <v>8</v>
      </c>
    </row>
    <row r="7" spans="1:13" s="127" customFormat="1" ht="21.6" customHeight="1">
      <c r="A7" s="149"/>
      <c r="B7" s="149"/>
      <c r="C7" s="149"/>
      <c r="D7" s="149"/>
      <c r="E7" s="150" t="s">
        <v>3</v>
      </c>
      <c r="F7" s="191">
        <v>1501.12</v>
      </c>
      <c r="G7" s="201">
        <v>1360.12</v>
      </c>
      <c r="H7" s="202">
        <v>1312.45</v>
      </c>
      <c r="I7" s="203">
        <v>32.43</v>
      </c>
      <c r="J7" s="203">
        <v>15.24</v>
      </c>
      <c r="K7" s="204">
        <v>141</v>
      </c>
      <c r="L7" s="204"/>
      <c r="M7" s="204">
        <v>141</v>
      </c>
    </row>
    <row r="8" spans="1:13" ht="21.6" customHeight="1">
      <c r="A8" s="149"/>
      <c r="B8" s="149"/>
      <c r="C8" s="149"/>
      <c r="D8" s="149" t="s">
        <v>206</v>
      </c>
      <c r="E8" s="150" t="s">
        <v>207</v>
      </c>
      <c r="F8" s="191">
        <f>F9+F11</f>
        <v>1501.1200000000001</v>
      </c>
      <c r="G8" s="191">
        <f t="shared" ref="G8:M8" si="0">G9+G11</f>
        <v>1360.1200000000001</v>
      </c>
      <c r="H8" s="191">
        <f t="shared" si="0"/>
        <v>1312.45</v>
      </c>
      <c r="I8" s="191">
        <f t="shared" si="0"/>
        <v>32.43</v>
      </c>
      <c r="J8" s="191">
        <f t="shared" si="0"/>
        <v>15.24</v>
      </c>
      <c r="K8" s="191">
        <f t="shared" si="0"/>
        <v>141</v>
      </c>
      <c r="L8" s="191">
        <f t="shared" si="0"/>
        <v>0</v>
      </c>
      <c r="M8" s="191">
        <f t="shared" si="0"/>
        <v>141</v>
      </c>
    </row>
    <row r="9" spans="1:13" ht="21.6" customHeight="1">
      <c r="A9" s="199" t="s">
        <v>237</v>
      </c>
      <c r="B9" s="199" t="s">
        <v>238</v>
      </c>
      <c r="C9" s="199" t="s">
        <v>235</v>
      </c>
      <c r="D9" s="149"/>
      <c r="E9" s="200" t="s">
        <v>239</v>
      </c>
      <c r="F9" s="191">
        <v>8.09</v>
      </c>
      <c r="G9" s="191">
        <v>8.09</v>
      </c>
      <c r="H9" s="191"/>
      <c r="I9" s="191"/>
      <c r="J9" s="191">
        <v>8.09</v>
      </c>
      <c r="K9" s="191"/>
      <c r="L9" s="191"/>
      <c r="M9" s="191"/>
    </row>
    <row r="10" spans="1:13" ht="21.6" customHeight="1">
      <c r="A10" s="199" t="s">
        <v>208</v>
      </c>
      <c r="B10" s="149" t="s">
        <v>209</v>
      </c>
      <c r="C10" s="149" t="s">
        <v>210</v>
      </c>
      <c r="D10" s="149"/>
      <c r="E10" s="150" t="s">
        <v>211</v>
      </c>
      <c r="F10" s="191">
        <v>8.09</v>
      </c>
      <c r="G10" s="204">
        <v>8.09</v>
      </c>
      <c r="H10" s="204"/>
      <c r="I10" s="204"/>
      <c r="J10" s="204">
        <v>8.09</v>
      </c>
      <c r="K10" s="204"/>
      <c r="L10" s="204"/>
      <c r="M10" s="204"/>
    </row>
    <row r="11" spans="1:13" ht="21.6" customHeight="1">
      <c r="A11" s="199" t="s">
        <v>233</v>
      </c>
      <c r="B11" s="199" t="s">
        <v>234</v>
      </c>
      <c r="C11" s="199" t="s">
        <v>235</v>
      </c>
      <c r="D11" s="149"/>
      <c r="E11" s="200" t="s">
        <v>236</v>
      </c>
      <c r="F11" s="191">
        <f>SUM(F12:F20)</f>
        <v>1493.0300000000002</v>
      </c>
      <c r="G11" s="191">
        <f t="shared" ref="G11:M11" si="1">SUM(G12:G20)</f>
        <v>1352.0300000000002</v>
      </c>
      <c r="H11" s="191">
        <f t="shared" si="1"/>
        <v>1312.45</v>
      </c>
      <c r="I11" s="191">
        <f t="shared" si="1"/>
        <v>32.43</v>
      </c>
      <c r="J11" s="191">
        <f t="shared" si="1"/>
        <v>7.15</v>
      </c>
      <c r="K11" s="191">
        <f t="shared" si="1"/>
        <v>141</v>
      </c>
      <c r="L11" s="191">
        <f t="shared" si="1"/>
        <v>0</v>
      </c>
      <c r="M11" s="191">
        <f t="shared" si="1"/>
        <v>141</v>
      </c>
    </row>
    <row r="12" spans="1:13" ht="21.6" customHeight="1">
      <c r="A12" s="149" t="s">
        <v>212</v>
      </c>
      <c r="B12" s="149" t="s">
        <v>213</v>
      </c>
      <c r="C12" s="149" t="s">
        <v>213</v>
      </c>
      <c r="D12" s="149" t="s">
        <v>96</v>
      </c>
      <c r="E12" s="150" t="s">
        <v>214</v>
      </c>
      <c r="F12" s="191">
        <v>372.91</v>
      </c>
      <c r="G12" s="201">
        <v>337.91</v>
      </c>
      <c r="H12" s="202">
        <v>328.27</v>
      </c>
      <c r="I12" s="203">
        <v>7.2</v>
      </c>
      <c r="J12" s="203">
        <v>2.44</v>
      </c>
      <c r="K12" s="204">
        <v>35</v>
      </c>
      <c r="L12" s="204"/>
      <c r="M12" s="204">
        <v>35</v>
      </c>
    </row>
    <row r="13" spans="1:13" ht="33.75" customHeight="1">
      <c r="A13" s="149" t="s">
        <v>212</v>
      </c>
      <c r="B13" s="149" t="s">
        <v>213</v>
      </c>
      <c r="C13" s="149" t="s">
        <v>209</v>
      </c>
      <c r="D13" s="149" t="s">
        <v>96</v>
      </c>
      <c r="E13" s="150" t="s">
        <v>215</v>
      </c>
      <c r="F13" s="191">
        <v>115</v>
      </c>
      <c r="G13" s="201">
        <v>96</v>
      </c>
      <c r="H13" s="202">
        <v>96</v>
      </c>
      <c r="I13" s="203"/>
      <c r="J13" s="203"/>
      <c r="K13" s="204">
        <v>19</v>
      </c>
      <c r="L13" s="204"/>
      <c r="M13" s="204">
        <v>19</v>
      </c>
    </row>
    <row r="14" spans="1:13" ht="21.6" customHeight="1">
      <c r="A14" s="149" t="s">
        <v>212</v>
      </c>
      <c r="B14" s="149" t="s">
        <v>213</v>
      </c>
      <c r="C14" s="149" t="s">
        <v>216</v>
      </c>
      <c r="D14" s="149" t="s">
        <v>96</v>
      </c>
      <c r="E14" s="150" t="s">
        <v>217</v>
      </c>
      <c r="F14" s="191">
        <v>585.55999999999995</v>
      </c>
      <c r="G14" s="201">
        <v>554.55999999999995</v>
      </c>
      <c r="H14" s="202">
        <v>541.13</v>
      </c>
      <c r="I14" s="203">
        <v>10.55</v>
      </c>
      <c r="J14" s="203">
        <v>2.88</v>
      </c>
      <c r="K14" s="204">
        <v>31</v>
      </c>
      <c r="L14" s="204"/>
      <c r="M14" s="204">
        <v>31</v>
      </c>
    </row>
    <row r="15" spans="1:13" ht="21.6" customHeight="1">
      <c r="A15" s="149" t="s">
        <v>212</v>
      </c>
      <c r="B15" s="149" t="s">
        <v>213</v>
      </c>
      <c r="C15" s="199" t="s">
        <v>218</v>
      </c>
      <c r="D15" s="149" t="s">
        <v>96</v>
      </c>
      <c r="E15" s="200" t="s">
        <v>219</v>
      </c>
      <c r="F15" s="191">
        <v>87.64</v>
      </c>
      <c r="G15" s="201">
        <v>74.64</v>
      </c>
      <c r="H15" s="202">
        <v>71.69</v>
      </c>
      <c r="I15" s="203">
        <v>2.95</v>
      </c>
      <c r="J15" s="203"/>
      <c r="K15" s="204">
        <v>13</v>
      </c>
      <c r="L15" s="204"/>
      <c r="M15" s="204">
        <v>13</v>
      </c>
    </row>
    <row r="16" spans="1:13" ht="21.6" customHeight="1">
      <c r="A16" s="199" t="s">
        <v>220</v>
      </c>
      <c r="B16" s="199" t="s">
        <v>221</v>
      </c>
      <c r="C16" s="199" t="s">
        <v>222</v>
      </c>
      <c r="D16" s="149" t="s">
        <v>96</v>
      </c>
      <c r="E16" s="200" t="s">
        <v>223</v>
      </c>
      <c r="F16" s="191">
        <v>51.03</v>
      </c>
      <c r="G16" s="201">
        <v>31.03</v>
      </c>
      <c r="H16" s="202">
        <v>29.76</v>
      </c>
      <c r="I16" s="203">
        <v>1.27</v>
      </c>
      <c r="J16" s="203"/>
      <c r="K16" s="204">
        <v>20</v>
      </c>
      <c r="L16" s="204"/>
      <c r="M16" s="204">
        <v>20</v>
      </c>
    </row>
    <row r="17" spans="1:13" ht="21.6" customHeight="1">
      <c r="A17" s="199" t="s">
        <v>212</v>
      </c>
      <c r="B17" s="199" t="s">
        <v>221</v>
      </c>
      <c r="C17" s="199" t="s">
        <v>224</v>
      </c>
      <c r="D17" s="149" t="s">
        <v>96</v>
      </c>
      <c r="E17" s="200" t="s">
        <v>225</v>
      </c>
      <c r="F17" s="191">
        <v>123.5</v>
      </c>
      <c r="G17" s="201">
        <v>105.5</v>
      </c>
      <c r="H17" s="202">
        <v>100.95</v>
      </c>
      <c r="I17" s="203">
        <v>4.55</v>
      </c>
      <c r="J17" s="203"/>
      <c r="K17" s="204">
        <v>18</v>
      </c>
      <c r="L17" s="204"/>
      <c r="M17" s="204">
        <v>18</v>
      </c>
    </row>
    <row r="18" spans="1:13" ht="21.6" customHeight="1">
      <c r="A18" s="199" t="s">
        <v>212</v>
      </c>
      <c r="B18" s="199" t="s">
        <v>213</v>
      </c>
      <c r="C18" s="199" t="s">
        <v>226</v>
      </c>
      <c r="D18" s="149"/>
      <c r="E18" s="200" t="s">
        <v>227</v>
      </c>
      <c r="F18" s="191">
        <v>70.62</v>
      </c>
      <c r="G18" s="201">
        <v>65.62</v>
      </c>
      <c r="H18" s="202">
        <v>61.41</v>
      </c>
      <c r="I18" s="203">
        <v>2.38</v>
      </c>
      <c r="J18" s="203">
        <v>1.83</v>
      </c>
      <c r="K18" s="204">
        <v>5</v>
      </c>
      <c r="L18" s="204"/>
      <c r="M18" s="204">
        <v>5</v>
      </c>
    </row>
    <row r="19" spans="1:13" ht="21.6" customHeight="1">
      <c r="A19" s="199" t="s">
        <v>212</v>
      </c>
      <c r="B19" s="199" t="s">
        <v>213</v>
      </c>
      <c r="C19" s="199" t="s">
        <v>228</v>
      </c>
      <c r="D19" s="149"/>
      <c r="E19" s="200" t="s">
        <v>229</v>
      </c>
      <c r="F19" s="191">
        <v>86.77</v>
      </c>
      <c r="G19" s="201">
        <v>86.77</v>
      </c>
      <c r="H19" s="202">
        <v>83.24</v>
      </c>
      <c r="I19" s="203">
        <v>3.53</v>
      </c>
      <c r="J19" s="203"/>
      <c r="K19" s="204"/>
      <c r="L19" s="204"/>
      <c r="M19" s="204"/>
    </row>
    <row r="20" spans="1:13" ht="21.6" customHeight="1">
      <c r="A20" s="149"/>
      <c r="B20" s="149"/>
      <c r="C20" s="149"/>
      <c r="D20" s="149" t="s">
        <v>96</v>
      </c>
      <c r="E20" s="150"/>
      <c r="F20" s="191"/>
      <c r="G20" s="201"/>
      <c r="H20" s="202"/>
      <c r="I20" s="203"/>
      <c r="J20" s="203"/>
      <c r="K20" s="204"/>
      <c r="L20" s="204"/>
      <c r="M20" s="204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.78740157480314954" right="0.78740157480314954" top="0.59055118110236215" bottom="0.39370078740157477" header="0" footer="0"/>
  <pageSetup paperSize="9" scale="85" orientation="landscape" horizontalDpi="360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2"/>
  <sheetViews>
    <sheetView showGridLines="0" showZeros="0" workbookViewId="0">
      <selection activeCell="F31" sqref="F31"/>
    </sheetView>
  </sheetViews>
  <sheetFormatPr defaultColWidth="7.25" defaultRowHeight="11.25"/>
  <cols>
    <col min="1" max="1" width="4.125" style="137" customWidth="1"/>
    <col min="2" max="2" width="28.75" style="137" customWidth="1"/>
    <col min="3" max="3" width="15.25" style="7" customWidth="1"/>
    <col min="4" max="4" width="29.125" style="7" customWidth="1"/>
    <col min="5" max="5" width="17.125" style="7" customWidth="1"/>
    <col min="6" max="6" width="13.875" style="7" customWidth="1"/>
    <col min="7" max="7" width="13.125" style="7" customWidth="1"/>
    <col min="8" max="12" width="11.25" style="7" customWidth="1"/>
    <col min="13" max="16384" width="7.25" style="7"/>
  </cols>
  <sheetData>
    <row r="1" spans="1:12" ht="11.45" customHeight="1">
      <c r="A1" s="1"/>
      <c r="B1" s="1"/>
      <c r="C1" s="2"/>
      <c r="D1" s="2"/>
      <c r="E1" s="3"/>
      <c r="F1" s="3"/>
      <c r="G1" s="4"/>
      <c r="H1" s="4"/>
      <c r="I1" s="4"/>
      <c r="J1" s="4"/>
      <c r="K1" s="5"/>
      <c r="L1" s="6" t="s">
        <v>60</v>
      </c>
    </row>
    <row r="2" spans="1:12" ht="23.1" customHeight="1">
      <c r="A2" s="268" t="s">
        <v>231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</row>
    <row r="3" spans="1:12" ht="11.1" customHeight="1">
      <c r="A3" s="270" t="s">
        <v>232</v>
      </c>
      <c r="B3" s="271"/>
      <c r="C3" s="271"/>
      <c r="D3" s="271"/>
      <c r="E3" s="271"/>
      <c r="F3" s="138"/>
      <c r="G3" s="138"/>
      <c r="H3" s="138"/>
      <c r="I3" s="138"/>
      <c r="J3" s="138"/>
      <c r="K3" s="138"/>
      <c r="L3" s="139" t="s">
        <v>93</v>
      </c>
    </row>
    <row r="4" spans="1:12" s="10" customFormat="1" ht="16.350000000000001" customHeight="1">
      <c r="A4" s="272" t="s">
        <v>43</v>
      </c>
      <c r="B4" s="273"/>
      <c r="C4" s="274"/>
      <c r="D4" s="8" t="s">
        <v>1</v>
      </c>
      <c r="E4" s="9"/>
      <c r="F4" s="8"/>
      <c r="G4" s="8"/>
      <c r="H4" s="8"/>
      <c r="I4" s="8"/>
      <c r="J4" s="8"/>
      <c r="K4" s="8"/>
      <c r="L4" s="8"/>
    </row>
    <row r="5" spans="1:12" s="10" customFormat="1" ht="15.6" customHeight="1">
      <c r="A5" s="283" t="s">
        <v>44</v>
      </c>
      <c r="B5" s="284"/>
      <c r="C5" s="289" t="s">
        <v>2</v>
      </c>
      <c r="D5" s="289" t="s">
        <v>45</v>
      </c>
      <c r="E5" s="280" t="s">
        <v>3</v>
      </c>
      <c r="F5" s="11" t="s">
        <v>5</v>
      </c>
      <c r="G5" s="11"/>
      <c r="H5" s="11"/>
      <c r="I5" s="11"/>
      <c r="J5" s="11"/>
      <c r="K5" s="11"/>
      <c r="L5" s="11"/>
    </row>
    <row r="6" spans="1:12" s="10" customFormat="1" ht="15" customHeight="1">
      <c r="A6" s="285"/>
      <c r="B6" s="286"/>
      <c r="C6" s="290"/>
      <c r="D6" s="289"/>
      <c r="E6" s="280"/>
      <c r="F6" s="275" t="s">
        <v>13</v>
      </c>
      <c r="G6" s="276"/>
      <c r="H6" s="276"/>
      <c r="I6" s="276"/>
      <c r="J6" s="276"/>
      <c r="K6" s="277"/>
      <c r="L6" s="278" t="s">
        <v>18</v>
      </c>
    </row>
    <row r="7" spans="1:12" s="10" customFormat="1" ht="45" customHeight="1">
      <c r="A7" s="287"/>
      <c r="B7" s="288"/>
      <c r="C7" s="290"/>
      <c r="D7" s="289"/>
      <c r="E7" s="280"/>
      <c r="F7" s="102" t="s">
        <v>6</v>
      </c>
      <c r="G7" s="12" t="s">
        <v>7</v>
      </c>
      <c r="H7" s="13" t="s">
        <v>8</v>
      </c>
      <c r="I7" s="13" t="s">
        <v>16</v>
      </c>
      <c r="J7" s="14" t="s">
        <v>11</v>
      </c>
      <c r="K7" s="15" t="s">
        <v>12</v>
      </c>
      <c r="L7" s="279"/>
    </row>
    <row r="8" spans="1:12" s="16" customFormat="1" ht="17.100000000000001" customHeight="1">
      <c r="A8" s="281" t="s">
        <v>13</v>
      </c>
      <c r="B8" s="15" t="s">
        <v>14</v>
      </c>
      <c r="C8" s="205">
        <v>1501.12</v>
      </c>
      <c r="D8" s="130" t="s">
        <v>68</v>
      </c>
      <c r="E8" s="207"/>
      <c r="F8" s="207"/>
      <c r="G8" s="207"/>
      <c r="H8" s="207"/>
      <c r="I8" s="207"/>
      <c r="J8" s="207"/>
      <c r="K8" s="207"/>
      <c r="L8" s="207"/>
    </row>
    <row r="9" spans="1:12" s="16" customFormat="1" ht="16.350000000000001" customHeight="1">
      <c r="A9" s="282"/>
      <c r="B9" s="15" t="s">
        <v>15</v>
      </c>
      <c r="C9" s="153"/>
      <c r="D9" s="131" t="s">
        <v>62</v>
      </c>
      <c r="E9" s="207"/>
      <c r="F9" s="207"/>
      <c r="G9" s="208"/>
      <c r="H9" s="208"/>
      <c r="I9" s="208"/>
      <c r="J9" s="208"/>
      <c r="K9" s="208"/>
      <c r="L9" s="208"/>
    </row>
    <row r="10" spans="1:12" s="16" customFormat="1" ht="17.45" customHeight="1">
      <c r="A10" s="282"/>
      <c r="B10" s="15" t="s">
        <v>16</v>
      </c>
      <c r="C10" s="153">
        <v>0</v>
      </c>
      <c r="D10" s="131" t="s">
        <v>65</v>
      </c>
      <c r="E10" s="207"/>
      <c r="F10" s="207"/>
      <c r="G10" s="208"/>
      <c r="H10" s="208"/>
      <c r="I10" s="208"/>
      <c r="J10" s="208"/>
      <c r="K10" s="208"/>
      <c r="L10" s="208"/>
    </row>
    <row r="11" spans="1:12" s="16" customFormat="1" ht="19.350000000000001" customHeight="1">
      <c r="A11" s="282"/>
      <c r="B11" s="15" t="s">
        <v>11</v>
      </c>
      <c r="C11" s="153">
        <v>0</v>
      </c>
      <c r="D11" s="131" t="s">
        <v>70</v>
      </c>
      <c r="E11" s="207"/>
      <c r="F11" s="207"/>
      <c r="G11" s="208"/>
      <c r="H11" s="208"/>
      <c r="I11" s="208"/>
      <c r="J11" s="208"/>
      <c r="K11" s="208"/>
      <c r="L11" s="208"/>
    </row>
    <row r="12" spans="1:12" s="16" customFormat="1" ht="18" customHeight="1">
      <c r="A12" s="282"/>
      <c r="B12" s="15" t="s">
        <v>12</v>
      </c>
      <c r="C12" s="153">
        <v>0</v>
      </c>
      <c r="D12" s="131" t="s">
        <v>64</v>
      </c>
      <c r="E12" s="207"/>
      <c r="F12" s="207"/>
      <c r="G12" s="208"/>
      <c r="H12" s="208"/>
      <c r="I12" s="208"/>
      <c r="J12" s="208"/>
      <c r="K12" s="208"/>
      <c r="L12" s="208"/>
    </row>
    <row r="13" spans="1:12" s="16" customFormat="1" ht="15" customHeight="1">
      <c r="A13" s="269" t="s">
        <v>18</v>
      </c>
      <c r="B13" s="269"/>
      <c r="C13" s="153">
        <v>0</v>
      </c>
      <c r="D13" s="131" t="s">
        <v>69</v>
      </c>
      <c r="E13" s="207"/>
      <c r="F13" s="207"/>
      <c r="G13" s="208"/>
      <c r="H13" s="208"/>
      <c r="I13" s="208"/>
      <c r="J13" s="208"/>
      <c r="K13" s="208"/>
      <c r="L13" s="208"/>
    </row>
    <row r="14" spans="1:12" s="16" customFormat="1" ht="15" customHeight="1">
      <c r="A14" s="269"/>
      <c r="B14" s="269"/>
      <c r="C14" s="154"/>
      <c r="D14" s="131" t="s">
        <v>72</v>
      </c>
      <c r="E14" s="207"/>
      <c r="F14" s="207"/>
      <c r="G14" s="208"/>
      <c r="H14" s="208"/>
      <c r="I14" s="208"/>
      <c r="J14" s="208"/>
      <c r="K14" s="208"/>
      <c r="L14" s="208"/>
    </row>
    <row r="15" spans="1:12" s="16" customFormat="1" ht="15" customHeight="1">
      <c r="A15" s="269"/>
      <c r="B15" s="269"/>
      <c r="C15" s="129"/>
      <c r="D15" s="130" t="s">
        <v>66</v>
      </c>
      <c r="E15" s="207">
        <v>8.09</v>
      </c>
      <c r="F15" s="207">
        <v>8.09</v>
      </c>
      <c r="G15" s="208">
        <v>8.09</v>
      </c>
      <c r="H15" s="208"/>
      <c r="I15" s="208"/>
      <c r="J15" s="208"/>
      <c r="K15" s="208"/>
      <c r="L15" s="208"/>
    </row>
    <row r="16" spans="1:12" s="16" customFormat="1" ht="15" customHeight="1">
      <c r="A16" s="295"/>
      <c r="B16" s="295"/>
      <c r="C16" s="155"/>
      <c r="D16" s="131" t="s">
        <v>63</v>
      </c>
      <c r="E16" s="207"/>
      <c r="F16" s="207"/>
      <c r="G16" s="208"/>
      <c r="H16" s="208"/>
      <c r="I16" s="208"/>
      <c r="J16" s="208"/>
      <c r="K16" s="208"/>
      <c r="L16" s="208"/>
    </row>
    <row r="17" spans="1:13" s="16" customFormat="1" ht="15" customHeight="1">
      <c r="A17" s="293"/>
      <c r="B17" s="294"/>
      <c r="C17" s="155"/>
      <c r="D17" s="131" t="s">
        <v>61</v>
      </c>
      <c r="E17" s="207"/>
      <c r="F17" s="207"/>
      <c r="G17" s="208"/>
      <c r="H17" s="208"/>
      <c r="I17" s="208"/>
      <c r="J17" s="208"/>
      <c r="K17" s="208"/>
      <c r="L17" s="208"/>
    </row>
    <row r="18" spans="1:13" s="16" customFormat="1" ht="15" customHeight="1">
      <c r="A18" s="156"/>
      <c r="B18" s="157"/>
      <c r="C18" s="155"/>
      <c r="D18" s="130" t="s">
        <v>74</v>
      </c>
      <c r="E18" s="207"/>
      <c r="F18" s="207"/>
      <c r="G18" s="208"/>
      <c r="H18" s="208"/>
      <c r="I18" s="208"/>
      <c r="J18" s="208"/>
      <c r="K18" s="208"/>
      <c r="L18" s="208"/>
    </row>
    <row r="19" spans="1:13" s="16" customFormat="1" ht="15" customHeight="1">
      <c r="A19" s="293"/>
      <c r="B19" s="294"/>
      <c r="C19" s="155"/>
      <c r="D19" s="130" t="s">
        <v>75</v>
      </c>
      <c r="E19" s="207"/>
      <c r="F19" s="207"/>
      <c r="G19" s="208"/>
      <c r="H19" s="208"/>
      <c r="I19" s="208"/>
      <c r="J19" s="208"/>
      <c r="K19" s="208"/>
      <c r="L19" s="208"/>
      <c r="M19" s="17"/>
    </row>
    <row r="20" spans="1:13" s="16" customFormat="1" ht="15" customHeight="1">
      <c r="A20" s="296"/>
      <c r="B20" s="297"/>
      <c r="C20" s="155"/>
      <c r="D20" s="131" t="s">
        <v>71</v>
      </c>
      <c r="E20" s="207">
        <v>1493.03</v>
      </c>
      <c r="F20" s="207">
        <v>1493.13</v>
      </c>
      <c r="G20" s="206">
        <v>1493.03</v>
      </c>
      <c r="H20" s="206"/>
      <c r="I20" s="206"/>
      <c r="J20" s="206"/>
      <c r="K20" s="206"/>
      <c r="L20" s="206"/>
    </row>
    <row r="21" spans="1:13" s="16" customFormat="1" ht="15" customHeight="1">
      <c r="A21" s="293"/>
      <c r="B21" s="294"/>
      <c r="C21" s="155"/>
      <c r="D21" s="131" t="s">
        <v>73</v>
      </c>
      <c r="E21" s="207"/>
      <c r="F21" s="207"/>
      <c r="G21" s="207"/>
      <c r="H21" s="206"/>
      <c r="I21" s="207"/>
      <c r="J21" s="207"/>
      <c r="K21" s="207"/>
      <c r="L21" s="207"/>
    </row>
    <row r="22" spans="1:13" s="16" customFormat="1" ht="15" customHeight="1">
      <c r="A22" s="293"/>
      <c r="B22" s="294"/>
      <c r="C22" s="155"/>
      <c r="D22" s="131" t="s">
        <v>67</v>
      </c>
      <c r="E22" s="207"/>
      <c r="F22" s="207"/>
      <c r="G22" s="207"/>
      <c r="H22" s="206"/>
      <c r="I22" s="207"/>
      <c r="J22" s="207"/>
      <c r="K22" s="207"/>
      <c r="L22" s="207"/>
    </row>
    <row r="23" spans="1:13" s="16" customFormat="1" ht="15" customHeight="1">
      <c r="A23" s="269"/>
      <c r="B23" s="269"/>
      <c r="C23" s="19"/>
      <c r="D23" s="131" t="s">
        <v>76</v>
      </c>
      <c r="E23" s="207"/>
      <c r="F23" s="207"/>
      <c r="G23" s="207"/>
      <c r="H23" s="206"/>
      <c r="I23" s="207"/>
      <c r="J23" s="207"/>
      <c r="K23" s="207"/>
      <c r="L23" s="207"/>
    </row>
    <row r="24" spans="1:13" s="16" customFormat="1" ht="15" customHeight="1">
      <c r="A24" s="134"/>
      <c r="B24" s="135"/>
      <c r="C24" s="19"/>
      <c r="D24" s="131" t="s">
        <v>77</v>
      </c>
      <c r="E24" s="207"/>
      <c r="F24" s="207"/>
      <c r="G24" s="207"/>
      <c r="H24" s="206"/>
      <c r="I24" s="207"/>
      <c r="J24" s="207"/>
      <c r="K24" s="207"/>
      <c r="L24" s="207"/>
    </row>
    <row r="25" spans="1:13" s="16" customFormat="1" ht="15" customHeight="1">
      <c r="A25" s="134"/>
      <c r="B25" s="135"/>
      <c r="C25" s="19"/>
      <c r="D25" s="131" t="s">
        <v>78</v>
      </c>
      <c r="E25" s="207"/>
      <c r="F25" s="207"/>
      <c r="G25" s="207"/>
      <c r="H25" s="206"/>
      <c r="I25" s="207"/>
      <c r="J25" s="207"/>
      <c r="K25" s="207"/>
      <c r="L25" s="207"/>
    </row>
    <row r="26" spans="1:13" s="16" customFormat="1" ht="15" customHeight="1">
      <c r="A26" s="134"/>
      <c r="B26" s="135"/>
      <c r="C26" s="19"/>
      <c r="D26" s="131" t="s">
        <v>79</v>
      </c>
      <c r="E26" s="207"/>
      <c r="F26" s="207"/>
      <c r="G26" s="207"/>
      <c r="H26" s="206"/>
      <c r="I26" s="207"/>
      <c r="J26" s="207"/>
      <c r="K26" s="207"/>
      <c r="L26" s="207"/>
    </row>
    <row r="27" spans="1:13" s="16" customFormat="1" ht="15" customHeight="1">
      <c r="A27" s="134"/>
      <c r="B27" s="135"/>
      <c r="C27" s="19"/>
      <c r="D27" s="131" t="s">
        <v>80</v>
      </c>
      <c r="E27" s="207"/>
      <c r="F27" s="207"/>
      <c r="G27" s="207"/>
      <c r="H27" s="206"/>
      <c r="I27" s="207"/>
      <c r="J27" s="207"/>
      <c r="K27" s="207"/>
      <c r="L27" s="207"/>
    </row>
    <row r="28" spans="1:13" s="16" customFormat="1" ht="15" customHeight="1">
      <c r="A28" s="134"/>
      <c r="B28" s="135"/>
      <c r="C28" s="19"/>
      <c r="D28" s="131" t="s">
        <v>81</v>
      </c>
      <c r="E28" s="207"/>
      <c r="F28" s="207"/>
      <c r="G28" s="207"/>
      <c r="H28" s="206"/>
      <c r="I28" s="207"/>
      <c r="J28" s="207"/>
      <c r="K28" s="207"/>
      <c r="L28" s="207"/>
    </row>
    <row r="29" spans="1:13" s="16" customFormat="1" ht="15" customHeight="1">
      <c r="A29" s="134"/>
      <c r="B29" s="135"/>
      <c r="C29" s="19"/>
      <c r="D29" s="131" t="s">
        <v>82</v>
      </c>
      <c r="E29" s="207"/>
      <c r="F29" s="207"/>
      <c r="G29" s="207"/>
      <c r="H29" s="206"/>
      <c r="I29" s="207"/>
      <c r="J29" s="207"/>
      <c r="K29" s="207"/>
      <c r="L29" s="207"/>
    </row>
    <row r="30" spans="1:13" s="16" customFormat="1" ht="15" customHeight="1">
      <c r="A30" s="134"/>
      <c r="B30" s="135"/>
      <c r="C30" s="19"/>
      <c r="D30" s="131" t="s">
        <v>83</v>
      </c>
      <c r="E30" s="207"/>
      <c r="F30" s="207"/>
      <c r="G30" s="207"/>
      <c r="H30" s="206"/>
      <c r="I30" s="207"/>
      <c r="J30" s="207"/>
      <c r="K30" s="207"/>
      <c r="L30" s="207"/>
    </row>
    <row r="31" spans="1:13" s="16" customFormat="1" ht="15" customHeight="1">
      <c r="A31" s="291"/>
      <c r="B31" s="292"/>
      <c r="C31" s="18"/>
      <c r="D31" s="131" t="s">
        <v>84</v>
      </c>
      <c r="E31" s="207"/>
      <c r="F31" s="207"/>
      <c r="G31" s="207"/>
      <c r="H31" s="206"/>
      <c r="I31" s="207"/>
      <c r="J31" s="207"/>
      <c r="K31" s="207"/>
      <c r="L31" s="207"/>
    </row>
    <row r="32" spans="1:13" s="16" customFormat="1" ht="15" customHeight="1">
      <c r="A32" s="134"/>
      <c r="B32" s="135"/>
      <c r="C32" s="18"/>
      <c r="D32" s="131" t="s">
        <v>85</v>
      </c>
      <c r="E32" s="207"/>
      <c r="F32" s="207"/>
      <c r="G32" s="207"/>
      <c r="H32" s="206"/>
      <c r="I32" s="207"/>
      <c r="J32" s="207"/>
      <c r="K32" s="207"/>
      <c r="L32" s="207"/>
    </row>
    <row r="33" spans="1:12" s="16" customFormat="1" ht="15" customHeight="1">
      <c r="A33" s="134"/>
      <c r="B33" s="135"/>
      <c r="C33" s="18"/>
      <c r="D33" s="131" t="s">
        <v>86</v>
      </c>
      <c r="E33" s="207"/>
      <c r="F33" s="207"/>
      <c r="G33" s="207"/>
      <c r="H33" s="206"/>
      <c r="I33" s="207"/>
      <c r="J33" s="207"/>
      <c r="K33" s="207"/>
      <c r="L33" s="207"/>
    </row>
    <row r="34" spans="1:12" s="16" customFormat="1" ht="15" customHeight="1">
      <c r="A34" s="134"/>
      <c r="B34" s="135"/>
      <c r="C34" s="18"/>
      <c r="D34" s="131" t="s">
        <v>87</v>
      </c>
      <c r="E34" s="207"/>
      <c r="F34" s="207"/>
      <c r="G34" s="207"/>
      <c r="H34" s="206"/>
      <c r="I34" s="207"/>
      <c r="J34" s="207"/>
      <c r="K34" s="207"/>
      <c r="L34" s="207"/>
    </row>
    <row r="35" spans="1:12" s="16" customFormat="1" ht="15" customHeight="1">
      <c r="A35" s="272" t="s">
        <v>46</v>
      </c>
      <c r="B35" s="274"/>
      <c r="C35" s="206">
        <v>1501.12</v>
      </c>
      <c r="D35" s="132" t="s">
        <v>88</v>
      </c>
      <c r="E35" s="207">
        <v>1501.12</v>
      </c>
      <c r="F35" s="207">
        <v>1501.12</v>
      </c>
      <c r="G35" s="207">
        <v>1501.12</v>
      </c>
      <c r="H35" s="207"/>
      <c r="I35" s="207"/>
      <c r="J35" s="207"/>
      <c r="K35" s="207"/>
      <c r="L35" s="207"/>
    </row>
    <row r="36" spans="1:12" s="10" customFormat="1" ht="14.25">
      <c r="A36" s="136"/>
      <c r="B36" s="136"/>
      <c r="D36"/>
    </row>
    <row r="37" spans="1:12" s="10" customFormat="1" ht="14.25">
      <c r="A37" s="136"/>
      <c r="B37" s="136"/>
    </row>
    <row r="38" spans="1:12" s="10" customFormat="1" ht="14.25">
      <c r="A38" s="136"/>
      <c r="B38" s="136"/>
    </row>
    <row r="39" spans="1:12" s="10" customFormat="1" ht="14.25">
      <c r="A39" s="136"/>
      <c r="B39" s="136"/>
    </row>
    <row r="40" spans="1:12" s="10" customFormat="1" ht="14.25">
      <c r="A40" s="136"/>
      <c r="B40" s="136"/>
    </row>
    <row r="41" spans="1:12" s="10" customFormat="1" ht="14.25">
      <c r="A41" s="136"/>
      <c r="B41" s="136"/>
    </row>
    <row r="42" spans="1:12" s="10" customFormat="1" ht="14.25">
      <c r="A42" s="136"/>
      <c r="B42" s="136"/>
    </row>
  </sheetData>
  <sheetProtection formatCells="0" formatColumns="0" formatRows="0"/>
  <mergeCells count="22">
    <mergeCell ref="A35:B35"/>
    <mergeCell ref="A14:B14"/>
    <mergeCell ref="A15:B15"/>
    <mergeCell ref="A31:B31"/>
    <mergeCell ref="A23:B23"/>
    <mergeCell ref="A17:B17"/>
    <mergeCell ref="A21:B21"/>
    <mergeCell ref="A22:B22"/>
    <mergeCell ref="A16:B16"/>
    <mergeCell ref="A19:B19"/>
    <mergeCell ref="A20:B20"/>
    <mergeCell ref="A2:L2"/>
    <mergeCell ref="A13:B13"/>
    <mergeCell ref="A3:E3"/>
    <mergeCell ref="A4:C4"/>
    <mergeCell ref="F6:K6"/>
    <mergeCell ref="L6:L7"/>
    <mergeCell ref="E5:E7"/>
    <mergeCell ref="A8:A12"/>
    <mergeCell ref="A5:B7"/>
    <mergeCell ref="C5:C7"/>
    <mergeCell ref="D5:D7"/>
  </mergeCells>
  <phoneticPr fontId="2" type="noConversion"/>
  <printOptions horizontalCentered="1"/>
  <pageMargins left="0.39370078740157483" right="0.39370078740157483" top="0.98425196850393704" bottom="0.78740157480314965" header="0.51181102362204722" footer="0.51181102362204722"/>
  <pageSetup paperSize="9" scale="70" orientation="landscape" horizontalDpi="360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E12" sqref="E12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2.75" style="27" customWidth="1"/>
    <col min="7" max="7" width="10.875" style="27" customWidth="1"/>
    <col min="8" max="8" width="12.875" style="27" customWidth="1"/>
    <col min="9" max="9" width="13.125" style="27" customWidth="1"/>
    <col min="10" max="10" width="11.75" style="27" customWidth="1"/>
    <col min="11" max="13" width="10.875" style="27" customWidth="1"/>
    <col min="14" max="245" width="7.25" style="27" customWidth="1"/>
    <col min="246" max="16384" width="7.25" style="27"/>
  </cols>
  <sheetData>
    <row r="1" spans="1:13" ht="19.5" customHeight="1">
      <c r="A1" s="20"/>
      <c r="B1" s="20"/>
      <c r="C1" s="21"/>
      <c r="D1" s="22"/>
      <c r="E1" s="23"/>
      <c r="F1" s="24"/>
      <c r="G1" s="24"/>
      <c r="H1" s="24"/>
      <c r="I1" s="25"/>
      <c r="J1" s="24"/>
      <c r="K1" s="24"/>
      <c r="L1" s="24"/>
      <c r="M1" s="26" t="s">
        <v>89</v>
      </c>
    </row>
    <row r="2" spans="1:13" ht="25.5" customHeight="1">
      <c r="A2" s="298" t="s">
        <v>242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25.5" customHeight="1">
      <c r="A3" s="301" t="s">
        <v>243</v>
      </c>
      <c r="B3" s="302"/>
      <c r="C3" s="302"/>
      <c r="D3" s="302"/>
      <c r="E3" s="302"/>
      <c r="F3" s="24"/>
      <c r="G3" s="28"/>
      <c r="H3" s="28"/>
      <c r="I3" s="28"/>
      <c r="J3" s="28"/>
      <c r="K3" s="28"/>
      <c r="L3" s="28"/>
      <c r="M3" s="29" t="s">
        <v>0</v>
      </c>
    </row>
    <row r="4" spans="1:13" s="36" customFormat="1" ht="25.5" customHeight="1">
      <c r="A4" s="30" t="s">
        <v>23</v>
      </c>
      <c r="B4" s="31"/>
      <c r="C4" s="31"/>
      <c r="D4" s="300" t="s">
        <v>24</v>
      </c>
      <c r="E4" s="300" t="s">
        <v>25</v>
      </c>
      <c r="F4" s="300" t="s">
        <v>26</v>
      </c>
      <c r="G4" s="33" t="s">
        <v>36</v>
      </c>
      <c r="H4" s="33"/>
      <c r="I4" s="33"/>
      <c r="J4" s="34"/>
      <c r="K4" s="35" t="s">
        <v>37</v>
      </c>
      <c r="L4" s="33"/>
      <c r="M4" s="34"/>
    </row>
    <row r="5" spans="1:13" s="36" customFormat="1" ht="33" customHeight="1">
      <c r="A5" s="37" t="s">
        <v>27</v>
      </c>
      <c r="B5" s="38" t="s">
        <v>28</v>
      </c>
      <c r="C5" s="38" t="s">
        <v>29</v>
      </c>
      <c r="D5" s="300"/>
      <c r="E5" s="300"/>
      <c r="F5" s="300"/>
      <c r="G5" s="39" t="s">
        <v>6</v>
      </c>
      <c r="H5" s="32" t="s">
        <v>38</v>
      </c>
      <c r="I5" s="32" t="s">
        <v>39</v>
      </c>
      <c r="J5" s="32" t="s">
        <v>40</v>
      </c>
      <c r="K5" s="32" t="s">
        <v>6</v>
      </c>
      <c r="L5" s="32" t="s">
        <v>47</v>
      </c>
      <c r="M5" s="32" t="s">
        <v>48</v>
      </c>
    </row>
    <row r="6" spans="1:13" s="36" customFormat="1" ht="20.25" customHeight="1">
      <c r="A6" s="40" t="s">
        <v>30</v>
      </c>
      <c r="B6" s="41" t="s">
        <v>30</v>
      </c>
      <c r="C6" s="41" t="s">
        <v>30</v>
      </c>
      <c r="D6" s="42" t="s">
        <v>30</v>
      </c>
      <c r="E6" s="43" t="s">
        <v>30</v>
      </c>
      <c r="F6" s="42">
        <v>1</v>
      </c>
      <c r="G6" s="44">
        <v>2</v>
      </c>
      <c r="H6" s="44">
        <v>3</v>
      </c>
      <c r="I6" s="44">
        <v>4</v>
      </c>
      <c r="J6" s="44">
        <v>5</v>
      </c>
      <c r="K6" s="44">
        <v>6</v>
      </c>
      <c r="L6" s="44">
        <v>7</v>
      </c>
      <c r="M6" s="44">
        <v>8</v>
      </c>
    </row>
    <row r="7" spans="1:13" s="45" customFormat="1" ht="27.6" customHeight="1">
      <c r="A7" s="149"/>
      <c r="B7" s="149"/>
      <c r="C7" s="149"/>
      <c r="D7" s="149"/>
      <c r="E7" s="150" t="s">
        <v>3</v>
      </c>
      <c r="F7" s="191">
        <v>1501.12</v>
      </c>
      <c r="G7" s="201">
        <v>1360.12</v>
      </c>
      <c r="H7" s="202">
        <v>1312.45</v>
      </c>
      <c r="I7" s="203">
        <v>32.43</v>
      </c>
      <c r="J7" s="203">
        <v>15.24</v>
      </c>
      <c r="K7" s="204">
        <v>141</v>
      </c>
      <c r="L7" s="204"/>
      <c r="M7" s="204">
        <v>141</v>
      </c>
    </row>
    <row r="8" spans="1:13" s="36" customFormat="1" ht="27.6" customHeight="1">
      <c r="A8" s="149"/>
      <c r="B8" s="149"/>
      <c r="C8" s="149"/>
      <c r="D8" s="149" t="s">
        <v>206</v>
      </c>
      <c r="E8" s="150" t="s">
        <v>207</v>
      </c>
      <c r="F8" s="191">
        <f>F9+F11</f>
        <v>1501.1200000000001</v>
      </c>
      <c r="G8" s="191">
        <f t="shared" ref="G8:M8" si="0">G9+G11</f>
        <v>1360.1200000000001</v>
      </c>
      <c r="H8" s="191">
        <f t="shared" si="0"/>
        <v>1312.45</v>
      </c>
      <c r="I8" s="191">
        <f t="shared" si="0"/>
        <v>32.43</v>
      </c>
      <c r="J8" s="191">
        <f t="shared" si="0"/>
        <v>15.24</v>
      </c>
      <c r="K8" s="191">
        <f t="shared" si="0"/>
        <v>141</v>
      </c>
      <c r="L8" s="191">
        <f t="shared" si="0"/>
        <v>0</v>
      </c>
      <c r="M8" s="191">
        <f t="shared" si="0"/>
        <v>141</v>
      </c>
    </row>
    <row r="9" spans="1:13" s="182" customFormat="1" ht="27.6" customHeight="1">
      <c r="A9" s="199" t="s">
        <v>237</v>
      </c>
      <c r="B9" s="199" t="s">
        <v>238</v>
      </c>
      <c r="C9" s="199" t="s">
        <v>235</v>
      </c>
      <c r="D9" s="149"/>
      <c r="E9" s="200" t="s">
        <v>239</v>
      </c>
      <c r="F9" s="191">
        <v>8.09</v>
      </c>
      <c r="G9" s="191">
        <v>8.09</v>
      </c>
      <c r="H9" s="191"/>
      <c r="I9" s="191"/>
      <c r="J9" s="191">
        <v>8.09</v>
      </c>
      <c r="K9" s="191"/>
      <c r="L9" s="191"/>
      <c r="M9" s="191"/>
    </row>
    <row r="10" spans="1:13" s="36" customFormat="1" ht="27.6" customHeight="1">
      <c r="A10" s="199" t="s">
        <v>208</v>
      </c>
      <c r="B10" s="149" t="s">
        <v>209</v>
      </c>
      <c r="C10" s="149" t="s">
        <v>210</v>
      </c>
      <c r="D10" s="149"/>
      <c r="E10" s="150" t="s">
        <v>211</v>
      </c>
      <c r="F10" s="191">
        <v>8.09</v>
      </c>
      <c r="G10" s="204">
        <v>8.09</v>
      </c>
      <c r="H10" s="204"/>
      <c r="I10" s="204"/>
      <c r="J10" s="204">
        <v>8.09</v>
      </c>
      <c r="K10" s="204"/>
      <c r="L10" s="204"/>
      <c r="M10" s="204"/>
    </row>
    <row r="11" spans="1:13" s="36" customFormat="1" ht="27.6" customHeight="1">
      <c r="A11" s="199" t="s">
        <v>233</v>
      </c>
      <c r="B11" s="199" t="s">
        <v>234</v>
      </c>
      <c r="C11" s="199" t="s">
        <v>235</v>
      </c>
      <c r="D11" s="149"/>
      <c r="E11" s="200" t="s">
        <v>236</v>
      </c>
      <c r="F11" s="191">
        <f>SUM(F12:F20)</f>
        <v>1493.0300000000002</v>
      </c>
      <c r="G11" s="191">
        <f t="shared" ref="G11:M11" si="1">SUM(G12:G20)</f>
        <v>1352.0300000000002</v>
      </c>
      <c r="H11" s="191">
        <f t="shared" si="1"/>
        <v>1312.45</v>
      </c>
      <c r="I11" s="191">
        <f t="shared" si="1"/>
        <v>32.43</v>
      </c>
      <c r="J11" s="191">
        <f t="shared" si="1"/>
        <v>7.15</v>
      </c>
      <c r="K11" s="191">
        <f t="shared" si="1"/>
        <v>141</v>
      </c>
      <c r="L11" s="191">
        <f t="shared" si="1"/>
        <v>0</v>
      </c>
      <c r="M11" s="191">
        <f t="shared" si="1"/>
        <v>141</v>
      </c>
    </row>
    <row r="12" spans="1:13" s="36" customFormat="1" ht="27.6" customHeight="1">
      <c r="A12" s="149" t="s">
        <v>212</v>
      </c>
      <c r="B12" s="149" t="s">
        <v>213</v>
      </c>
      <c r="C12" s="149" t="s">
        <v>213</v>
      </c>
      <c r="D12" s="149" t="s">
        <v>96</v>
      </c>
      <c r="E12" s="150" t="s">
        <v>214</v>
      </c>
      <c r="F12" s="191">
        <v>372.91</v>
      </c>
      <c r="G12" s="201">
        <v>337.91</v>
      </c>
      <c r="H12" s="202">
        <v>328.27</v>
      </c>
      <c r="I12" s="203">
        <v>7.2</v>
      </c>
      <c r="J12" s="203">
        <v>2.44</v>
      </c>
      <c r="K12" s="204">
        <v>35</v>
      </c>
      <c r="L12" s="204"/>
      <c r="M12" s="204">
        <v>35</v>
      </c>
    </row>
    <row r="13" spans="1:13" s="182" customFormat="1" ht="27.6" customHeight="1">
      <c r="A13" s="149" t="s">
        <v>212</v>
      </c>
      <c r="B13" s="149" t="s">
        <v>213</v>
      </c>
      <c r="C13" s="149" t="s">
        <v>209</v>
      </c>
      <c r="D13" s="149" t="s">
        <v>96</v>
      </c>
      <c r="E13" s="150" t="s">
        <v>215</v>
      </c>
      <c r="F13" s="191">
        <v>115</v>
      </c>
      <c r="G13" s="201">
        <v>96</v>
      </c>
      <c r="H13" s="202">
        <v>96</v>
      </c>
      <c r="I13" s="203"/>
      <c r="J13" s="203"/>
      <c r="K13" s="204">
        <v>19</v>
      </c>
      <c r="L13" s="204"/>
      <c r="M13" s="204">
        <v>19</v>
      </c>
    </row>
    <row r="14" spans="1:13" s="182" customFormat="1" ht="27.6" customHeight="1">
      <c r="A14" s="149" t="s">
        <v>212</v>
      </c>
      <c r="B14" s="149" t="s">
        <v>213</v>
      </c>
      <c r="C14" s="149" t="s">
        <v>216</v>
      </c>
      <c r="D14" s="149" t="s">
        <v>96</v>
      </c>
      <c r="E14" s="150" t="s">
        <v>217</v>
      </c>
      <c r="F14" s="191">
        <v>585.55999999999995</v>
      </c>
      <c r="G14" s="201">
        <v>554.55999999999995</v>
      </c>
      <c r="H14" s="202">
        <v>541.13</v>
      </c>
      <c r="I14" s="203">
        <v>10.55</v>
      </c>
      <c r="J14" s="203">
        <v>2.88</v>
      </c>
      <c r="K14" s="204">
        <v>31</v>
      </c>
      <c r="L14" s="204"/>
      <c r="M14" s="204">
        <v>31</v>
      </c>
    </row>
    <row r="15" spans="1:13" s="182" customFormat="1" ht="27.6" customHeight="1">
      <c r="A15" s="149" t="s">
        <v>212</v>
      </c>
      <c r="B15" s="149" t="s">
        <v>213</v>
      </c>
      <c r="C15" s="199" t="s">
        <v>218</v>
      </c>
      <c r="D15" s="149" t="s">
        <v>96</v>
      </c>
      <c r="E15" s="200" t="s">
        <v>219</v>
      </c>
      <c r="F15" s="191">
        <v>87.64</v>
      </c>
      <c r="G15" s="201">
        <v>74.64</v>
      </c>
      <c r="H15" s="202">
        <v>71.69</v>
      </c>
      <c r="I15" s="203">
        <v>2.95</v>
      </c>
      <c r="J15" s="203"/>
      <c r="K15" s="204">
        <v>13</v>
      </c>
      <c r="L15" s="204"/>
      <c r="M15" s="204">
        <v>13</v>
      </c>
    </row>
    <row r="16" spans="1:13" s="36" customFormat="1" ht="27.6" customHeight="1">
      <c r="A16" s="199" t="s">
        <v>220</v>
      </c>
      <c r="B16" s="199" t="s">
        <v>221</v>
      </c>
      <c r="C16" s="199" t="s">
        <v>222</v>
      </c>
      <c r="D16" s="149" t="s">
        <v>96</v>
      </c>
      <c r="E16" s="200" t="s">
        <v>223</v>
      </c>
      <c r="F16" s="191">
        <v>51.03</v>
      </c>
      <c r="G16" s="201">
        <v>31.03</v>
      </c>
      <c r="H16" s="202">
        <v>29.76</v>
      </c>
      <c r="I16" s="203">
        <v>1.27</v>
      </c>
      <c r="J16" s="203"/>
      <c r="K16" s="204">
        <v>20</v>
      </c>
      <c r="L16" s="204"/>
      <c r="M16" s="204">
        <v>20</v>
      </c>
    </row>
    <row r="17" spans="1:13" s="36" customFormat="1" ht="27.6" customHeight="1">
      <c r="A17" s="199" t="s">
        <v>212</v>
      </c>
      <c r="B17" s="199" t="s">
        <v>221</v>
      </c>
      <c r="C17" s="199" t="s">
        <v>224</v>
      </c>
      <c r="D17" s="149" t="s">
        <v>96</v>
      </c>
      <c r="E17" s="200" t="s">
        <v>225</v>
      </c>
      <c r="F17" s="191">
        <v>123.5</v>
      </c>
      <c r="G17" s="201">
        <v>105.5</v>
      </c>
      <c r="H17" s="202">
        <v>100.95</v>
      </c>
      <c r="I17" s="203">
        <v>4.55</v>
      </c>
      <c r="J17" s="203"/>
      <c r="K17" s="204">
        <v>18</v>
      </c>
      <c r="L17" s="204"/>
      <c r="M17" s="204">
        <v>18</v>
      </c>
    </row>
    <row r="18" spans="1:13" s="36" customFormat="1" ht="27.6" customHeight="1">
      <c r="A18" s="199" t="s">
        <v>212</v>
      </c>
      <c r="B18" s="199" t="s">
        <v>213</v>
      </c>
      <c r="C18" s="199" t="s">
        <v>226</v>
      </c>
      <c r="D18" s="149"/>
      <c r="E18" s="200" t="s">
        <v>227</v>
      </c>
      <c r="F18" s="191">
        <v>70.62</v>
      </c>
      <c r="G18" s="201">
        <v>65.62</v>
      </c>
      <c r="H18" s="202">
        <v>61.41</v>
      </c>
      <c r="I18" s="203">
        <v>2.38</v>
      </c>
      <c r="J18" s="203">
        <v>1.83</v>
      </c>
      <c r="K18" s="204">
        <v>5</v>
      </c>
      <c r="L18" s="204"/>
      <c r="M18" s="204">
        <v>5</v>
      </c>
    </row>
    <row r="19" spans="1:13" s="36" customFormat="1" ht="27.6" customHeight="1">
      <c r="A19" s="199" t="s">
        <v>212</v>
      </c>
      <c r="B19" s="199" t="s">
        <v>213</v>
      </c>
      <c r="C19" s="199" t="s">
        <v>228</v>
      </c>
      <c r="D19" s="149"/>
      <c r="E19" s="200" t="s">
        <v>229</v>
      </c>
      <c r="F19" s="191">
        <v>86.77</v>
      </c>
      <c r="G19" s="201">
        <v>86.77</v>
      </c>
      <c r="H19" s="202">
        <v>83.24</v>
      </c>
      <c r="I19" s="203">
        <v>3.53</v>
      </c>
      <c r="J19" s="203"/>
      <c r="K19" s="204"/>
      <c r="L19" s="204"/>
      <c r="M19" s="204"/>
    </row>
    <row r="20" spans="1:13" s="36" customFormat="1" ht="14.25"/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landscape" horizontalDpi="360" verticalDpi="36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0"/>
  <sheetViews>
    <sheetView showGridLines="0" showZeros="0" workbookViewId="0">
      <selection activeCell="D11" sqref="D11"/>
    </sheetView>
  </sheetViews>
  <sheetFormatPr defaultColWidth="6.875" defaultRowHeight="11.25"/>
  <cols>
    <col min="1" max="1" width="8" style="46" customWidth="1"/>
    <col min="2" max="2" width="8.75" style="46" customWidth="1"/>
    <col min="3" max="3" width="15.875" style="46" customWidth="1"/>
    <col min="4" max="4" width="18.375" style="46" customWidth="1"/>
    <col min="5" max="5" width="25.5" style="46" customWidth="1"/>
    <col min="6" max="181" width="6.875" style="46" customWidth="1"/>
    <col min="182" max="16384" width="6.875" style="46"/>
  </cols>
  <sheetData>
    <row r="1" spans="1:5" ht="18.75" customHeight="1">
      <c r="A1" s="234"/>
      <c r="B1" s="234"/>
      <c r="E1" s="213" t="s">
        <v>252</v>
      </c>
    </row>
    <row r="2" spans="1:5" ht="25.5" customHeight="1">
      <c r="A2" s="309" t="s">
        <v>251</v>
      </c>
      <c r="B2" s="310"/>
      <c r="C2" s="310"/>
      <c r="D2" s="310"/>
      <c r="E2" s="310"/>
    </row>
    <row r="3" spans="1:5" ht="29.25" customHeight="1">
      <c r="A3" s="303" t="s">
        <v>253</v>
      </c>
      <c r="B3" s="304"/>
      <c r="C3" s="304"/>
      <c r="D3" s="304"/>
      <c r="E3" s="304"/>
    </row>
    <row r="4" spans="1:5" s="47" customFormat="1" ht="22.5" customHeight="1">
      <c r="A4" s="308" t="s">
        <v>23</v>
      </c>
      <c r="B4" s="308"/>
      <c r="C4" s="307" t="s">
        <v>49</v>
      </c>
      <c r="D4" s="312" t="s">
        <v>13</v>
      </c>
      <c r="E4" s="312"/>
    </row>
    <row r="5" spans="1:5" s="47" customFormat="1" ht="18" customHeight="1">
      <c r="A5" s="305" t="s">
        <v>27</v>
      </c>
      <c r="B5" s="305" t="s">
        <v>28</v>
      </c>
      <c r="C5" s="307"/>
      <c r="D5" s="311" t="s">
        <v>50</v>
      </c>
      <c r="E5" s="311" t="s">
        <v>91</v>
      </c>
    </row>
    <row r="6" spans="1:5" s="47" customFormat="1" ht="16.5" customHeight="1">
      <c r="A6" s="306"/>
      <c r="B6" s="306"/>
      <c r="C6" s="307"/>
      <c r="D6" s="311"/>
      <c r="E6" s="311"/>
    </row>
    <row r="7" spans="1:5" s="47" customFormat="1" ht="16.5" customHeight="1">
      <c r="A7" s="48" t="s">
        <v>30</v>
      </c>
      <c r="B7" s="48" t="s">
        <v>30</v>
      </c>
      <c r="C7" s="49" t="s">
        <v>30</v>
      </c>
      <c r="D7" s="50">
        <v>1</v>
      </c>
      <c r="E7" s="50">
        <v>2</v>
      </c>
    </row>
    <row r="8" spans="1:5" s="51" customFormat="1" ht="26.45" customHeight="1">
      <c r="A8" s="159"/>
      <c r="B8" s="160"/>
      <c r="C8" s="160" t="s">
        <v>3</v>
      </c>
      <c r="D8" s="210">
        <f>D9+D16+D45</f>
        <v>1360.1200000000001</v>
      </c>
      <c r="E8" s="210">
        <f>E9+E16+E45</f>
        <v>1360.1200000000001</v>
      </c>
    </row>
    <row r="9" spans="1:5" s="47" customFormat="1" ht="26.45" customHeight="1">
      <c r="A9" s="159" t="s">
        <v>108</v>
      </c>
      <c r="B9" s="160"/>
      <c r="C9" s="160" t="s">
        <v>38</v>
      </c>
      <c r="D9" s="210">
        <f>SUM(D10:D15)</f>
        <v>1312.45</v>
      </c>
      <c r="E9" s="210">
        <f>SUM(E10:E15)</f>
        <v>1312.45</v>
      </c>
    </row>
    <row r="10" spans="1:5" s="47" customFormat="1" ht="26.45" customHeight="1">
      <c r="A10" s="159" t="s">
        <v>109</v>
      </c>
      <c r="B10" s="160" t="s">
        <v>95</v>
      </c>
      <c r="C10" s="160" t="s">
        <v>110</v>
      </c>
      <c r="D10" s="210">
        <v>919.65</v>
      </c>
      <c r="E10" s="210">
        <v>919.65</v>
      </c>
    </row>
    <row r="11" spans="1:5" s="47" customFormat="1" ht="26.45" customHeight="1">
      <c r="A11" s="159" t="s">
        <v>109</v>
      </c>
      <c r="B11" s="160" t="s">
        <v>94</v>
      </c>
      <c r="C11" s="160" t="s">
        <v>111</v>
      </c>
      <c r="D11" s="210">
        <v>26.14</v>
      </c>
      <c r="E11" s="210">
        <v>26.14</v>
      </c>
    </row>
    <row r="12" spans="1:5" s="47" customFormat="1" ht="26.45" customHeight="1">
      <c r="A12" s="159" t="s">
        <v>109</v>
      </c>
      <c r="B12" s="160" t="s">
        <v>97</v>
      </c>
      <c r="C12" s="160" t="s">
        <v>112</v>
      </c>
      <c r="D12" s="210">
        <v>48.73</v>
      </c>
      <c r="E12" s="210">
        <v>48.73</v>
      </c>
    </row>
    <row r="13" spans="1:5" s="47" customFormat="1" ht="26.45" customHeight="1">
      <c r="A13" s="159" t="s">
        <v>109</v>
      </c>
      <c r="B13" s="160" t="s">
        <v>98</v>
      </c>
      <c r="C13" s="160" t="s">
        <v>113</v>
      </c>
      <c r="D13" s="210">
        <v>209.99</v>
      </c>
      <c r="E13" s="210">
        <v>209.99</v>
      </c>
    </row>
    <row r="14" spans="1:5" s="47" customFormat="1" ht="26.45" customHeight="1">
      <c r="A14" s="159" t="s">
        <v>109</v>
      </c>
      <c r="B14" s="160" t="s">
        <v>114</v>
      </c>
      <c r="C14" s="160" t="s">
        <v>115</v>
      </c>
      <c r="D14" s="210">
        <v>107.94</v>
      </c>
      <c r="E14" s="210">
        <v>107.94</v>
      </c>
    </row>
    <row r="15" spans="1:5" ht="26.45" customHeight="1">
      <c r="A15" s="159" t="s">
        <v>109</v>
      </c>
      <c r="B15" s="160" t="s">
        <v>107</v>
      </c>
      <c r="C15" s="160" t="s">
        <v>116</v>
      </c>
      <c r="D15" s="210"/>
      <c r="E15" s="210"/>
    </row>
    <row r="16" spans="1:5" ht="26.45" customHeight="1">
      <c r="A16" s="159" t="s">
        <v>117</v>
      </c>
      <c r="B16" s="160"/>
      <c r="C16" s="160" t="s">
        <v>118</v>
      </c>
      <c r="D16" s="210">
        <f>SUM(D17:D44)</f>
        <v>32.43</v>
      </c>
      <c r="E16" s="210">
        <f>SUM(E17:E44)</f>
        <v>32.43</v>
      </c>
    </row>
    <row r="17" spans="1:5" ht="26.45" customHeight="1">
      <c r="A17" s="159" t="s">
        <v>119</v>
      </c>
      <c r="B17" s="160" t="s">
        <v>95</v>
      </c>
      <c r="C17" s="160" t="s">
        <v>120</v>
      </c>
      <c r="D17" s="210">
        <v>5</v>
      </c>
      <c r="E17" s="210">
        <v>5</v>
      </c>
    </row>
    <row r="18" spans="1:5" ht="26.45" customHeight="1">
      <c r="A18" s="159" t="s">
        <v>119</v>
      </c>
      <c r="B18" s="160" t="s">
        <v>94</v>
      </c>
      <c r="C18" s="160" t="s">
        <v>121</v>
      </c>
      <c r="D18" s="210">
        <v>4</v>
      </c>
      <c r="E18" s="210">
        <v>4</v>
      </c>
    </row>
    <row r="19" spans="1:5" ht="26.45" customHeight="1">
      <c r="A19" s="159" t="s">
        <v>119</v>
      </c>
      <c r="B19" s="160" t="s">
        <v>97</v>
      </c>
      <c r="C19" s="160" t="s">
        <v>122</v>
      </c>
      <c r="D19" s="210"/>
      <c r="E19" s="210"/>
    </row>
    <row r="20" spans="1:5" ht="26.45" customHeight="1">
      <c r="A20" s="159" t="s">
        <v>119</v>
      </c>
      <c r="B20" s="160" t="s">
        <v>98</v>
      </c>
      <c r="C20" s="160" t="s">
        <v>123</v>
      </c>
      <c r="D20" s="210"/>
      <c r="E20" s="210"/>
    </row>
    <row r="21" spans="1:5" ht="26.45" customHeight="1">
      <c r="A21" s="159" t="s">
        <v>119</v>
      </c>
      <c r="B21" s="160" t="s">
        <v>99</v>
      </c>
      <c r="C21" s="160" t="s">
        <v>124</v>
      </c>
      <c r="D21" s="210">
        <v>0.4</v>
      </c>
      <c r="E21" s="210">
        <v>0.4</v>
      </c>
    </row>
    <row r="22" spans="1:5" ht="26.45" customHeight="1">
      <c r="A22" s="159" t="s">
        <v>119</v>
      </c>
      <c r="B22" s="160" t="s">
        <v>100</v>
      </c>
      <c r="C22" s="160" t="s">
        <v>125</v>
      </c>
      <c r="D22" s="210">
        <v>2</v>
      </c>
      <c r="E22" s="210">
        <v>2</v>
      </c>
    </row>
    <row r="23" spans="1:5" ht="26.45" customHeight="1">
      <c r="A23" s="159" t="s">
        <v>119</v>
      </c>
      <c r="B23" s="160" t="s">
        <v>114</v>
      </c>
      <c r="C23" s="160" t="s">
        <v>126</v>
      </c>
      <c r="D23" s="210">
        <v>0.3</v>
      </c>
      <c r="E23" s="210">
        <v>0.3</v>
      </c>
    </row>
    <row r="24" spans="1:5" ht="26.45" customHeight="1">
      <c r="A24" s="159" t="s">
        <v>119</v>
      </c>
      <c r="B24" s="160" t="s">
        <v>101</v>
      </c>
      <c r="C24" s="160" t="s">
        <v>127</v>
      </c>
      <c r="D24" s="210"/>
      <c r="E24" s="210"/>
    </row>
    <row r="25" spans="1:5" ht="26.45" customHeight="1">
      <c r="A25" s="159" t="s">
        <v>119</v>
      </c>
      <c r="B25" s="160" t="s">
        <v>128</v>
      </c>
      <c r="C25" s="160" t="s">
        <v>129</v>
      </c>
      <c r="D25" s="210"/>
      <c r="E25" s="210"/>
    </row>
    <row r="26" spans="1:5" ht="26.45" customHeight="1">
      <c r="A26" s="159" t="s">
        <v>119</v>
      </c>
      <c r="B26" s="160" t="s">
        <v>102</v>
      </c>
      <c r="C26" s="160" t="s">
        <v>130</v>
      </c>
      <c r="D26" s="210">
        <v>8.3000000000000007</v>
      </c>
      <c r="E26" s="210">
        <v>8.3000000000000007</v>
      </c>
    </row>
    <row r="27" spans="1:5" ht="26.45" customHeight="1">
      <c r="A27" s="159" t="s">
        <v>119</v>
      </c>
      <c r="B27" s="160" t="s">
        <v>103</v>
      </c>
      <c r="C27" s="160" t="s">
        <v>131</v>
      </c>
      <c r="D27" s="210"/>
      <c r="E27" s="210"/>
    </row>
    <row r="28" spans="1:5" ht="26.45" customHeight="1">
      <c r="A28" s="159" t="s">
        <v>119</v>
      </c>
      <c r="B28" s="160" t="s">
        <v>132</v>
      </c>
      <c r="C28" s="160" t="s">
        <v>133</v>
      </c>
      <c r="D28" s="210"/>
      <c r="E28" s="210"/>
    </row>
    <row r="29" spans="1:5" ht="26.45" customHeight="1">
      <c r="A29" s="159" t="s">
        <v>119</v>
      </c>
      <c r="B29" s="160" t="s">
        <v>104</v>
      </c>
      <c r="C29" s="160" t="s">
        <v>134</v>
      </c>
      <c r="D29" s="210"/>
      <c r="E29" s="210"/>
    </row>
    <row r="30" spans="1:5" ht="26.45" customHeight="1">
      <c r="A30" s="159" t="s">
        <v>119</v>
      </c>
      <c r="B30" s="160" t="s">
        <v>105</v>
      </c>
      <c r="C30" s="160" t="s">
        <v>135</v>
      </c>
      <c r="D30" s="210"/>
      <c r="E30" s="210"/>
    </row>
    <row r="31" spans="1:5" ht="26.45" customHeight="1">
      <c r="A31" s="159" t="s">
        <v>119</v>
      </c>
      <c r="B31" s="160" t="s">
        <v>106</v>
      </c>
      <c r="C31" s="160" t="s">
        <v>136</v>
      </c>
      <c r="D31" s="210"/>
      <c r="E31" s="210"/>
    </row>
    <row r="32" spans="1:5" ht="26.45" customHeight="1">
      <c r="A32" s="159" t="s">
        <v>119</v>
      </c>
      <c r="B32" s="160" t="s">
        <v>137</v>
      </c>
      <c r="C32" s="160" t="s">
        <v>138</v>
      </c>
      <c r="D32" s="210"/>
      <c r="E32" s="210"/>
    </row>
    <row r="33" spans="1:5" ht="26.45" customHeight="1">
      <c r="A33" s="159" t="s">
        <v>119</v>
      </c>
      <c r="B33" s="160" t="s">
        <v>139</v>
      </c>
      <c r="C33" s="160" t="s">
        <v>140</v>
      </c>
      <c r="D33" s="210"/>
      <c r="E33" s="210"/>
    </row>
    <row r="34" spans="1:5" ht="26.45" customHeight="1">
      <c r="A34" s="159" t="s">
        <v>119</v>
      </c>
      <c r="B34" s="160" t="s">
        <v>141</v>
      </c>
      <c r="C34" s="160" t="s">
        <v>142</v>
      </c>
      <c r="D34" s="210"/>
      <c r="E34" s="210"/>
    </row>
    <row r="35" spans="1:5" ht="26.45" customHeight="1">
      <c r="A35" s="159" t="s">
        <v>119</v>
      </c>
      <c r="B35" s="160" t="s">
        <v>143</v>
      </c>
      <c r="C35" s="160" t="s">
        <v>144</v>
      </c>
      <c r="D35" s="210"/>
      <c r="E35" s="210"/>
    </row>
    <row r="36" spans="1:5" ht="26.45" customHeight="1">
      <c r="A36" s="159" t="s">
        <v>119</v>
      </c>
      <c r="B36" s="160" t="s">
        <v>145</v>
      </c>
      <c r="C36" s="160" t="s">
        <v>146</v>
      </c>
      <c r="D36" s="210"/>
      <c r="E36" s="210"/>
    </row>
    <row r="37" spans="1:5" ht="26.45" customHeight="1">
      <c r="A37" s="160" t="s">
        <v>119</v>
      </c>
      <c r="B37" s="160" t="s">
        <v>147</v>
      </c>
      <c r="C37" s="160" t="s">
        <v>148</v>
      </c>
      <c r="D37" s="210"/>
      <c r="E37" s="210"/>
    </row>
    <row r="38" spans="1:5" ht="26.45" customHeight="1">
      <c r="A38" s="159" t="s">
        <v>119</v>
      </c>
      <c r="B38" s="160" t="s">
        <v>149</v>
      </c>
      <c r="C38" s="160" t="s">
        <v>150</v>
      </c>
      <c r="D38" s="210"/>
      <c r="E38" s="210"/>
    </row>
    <row r="39" spans="1:5" ht="26.45" customHeight="1">
      <c r="A39" s="159" t="s">
        <v>119</v>
      </c>
      <c r="B39" s="160" t="s">
        <v>151</v>
      </c>
      <c r="C39" s="160" t="s">
        <v>152</v>
      </c>
      <c r="D39" s="210">
        <v>12.43</v>
      </c>
      <c r="E39" s="210">
        <v>12.43</v>
      </c>
    </row>
    <row r="40" spans="1:5" ht="26.45" customHeight="1">
      <c r="A40" s="159" t="s">
        <v>119</v>
      </c>
      <c r="B40" s="160" t="s">
        <v>153</v>
      </c>
      <c r="C40" s="160" t="s">
        <v>154</v>
      </c>
      <c r="D40" s="210"/>
      <c r="E40" s="210"/>
    </row>
    <row r="41" spans="1:5" ht="26.45" customHeight="1">
      <c r="A41" s="159" t="s">
        <v>119</v>
      </c>
      <c r="B41" s="160" t="s">
        <v>155</v>
      </c>
      <c r="C41" s="160" t="s">
        <v>156</v>
      </c>
      <c r="D41" s="210"/>
      <c r="E41" s="210"/>
    </row>
    <row r="42" spans="1:5" ht="26.45" customHeight="1">
      <c r="A42" s="159" t="s">
        <v>119</v>
      </c>
      <c r="B42" s="160" t="s">
        <v>157</v>
      </c>
      <c r="C42" s="160" t="s">
        <v>158</v>
      </c>
      <c r="D42" s="210"/>
      <c r="E42" s="210"/>
    </row>
    <row r="43" spans="1:5" ht="26.45" customHeight="1">
      <c r="A43" s="159" t="s">
        <v>119</v>
      </c>
      <c r="B43" s="160" t="s">
        <v>159</v>
      </c>
      <c r="C43" s="160" t="s">
        <v>160</v>
      </c>
      <c r="D43" s="210"/>
      <c r="E43" s="210"/>
    </row>
    <row r="44" spans="1:5" ht="26.45" customHeight="1">
      <c r="A44" s="159" t="s">
        <v>119</v>
      </c>
      <c r="B44" s="160" t="s">
        <v>107</v>
      </c>
      <c r="C44" s="160" t="s">
        <v>161</v>
      </c>
      <c r="D44" s="210"/>
      <c r="E44" s="210"/>
    </row>
    <row r="45" spans="1:5" ht="26.45" customHeight="1">
      <c r="A45" s="159" t="s">
        <v>162</v>
      </c>
      <c r="B45" s="160"/>
      <c r="C45" s="160" t="s">
        <v>40</v>
      </c>
      <c r="D45" s="210">
        <f>SUM(D46:D50)</f>
        <v>15.24</v>
      </c>
      <c r="E45" s="210">
        <f>SUM(E46:E50)</f>
        <v>15.24</v>
      </c>
    </row>
    <row r="46" spans="1:5" ht="26.45" customHeight="1">
      <c r="A46" s="159" t="s">
        <v>163</v>
      </c>
      <c r="B46" s="160" t="s">
        <v>95</v>
      </c>
      <c r="C46" s="160" t="s">
        <v>164</v>
      </c>
      <c r="D46" s="210">
        <v>8.09</v>
      </c>
      <c r="E46" s="210">
        <v>8.09</v>
      </c>
    </row>
    <row r="47" spans="1:5" ht="26.45" customHeight="1">
      <c r="A47" s="159" t="s">
        <v>163</v>
      </c>
      <c r="B47" s="160" t="s">
        <v>94</v>
      </c>
      <c r="C47" s="160" t="s">
        <v>165</v>
      </c>
      <c r="D47" s="210"/>
      <c r="E47" s="210"/>
    </row>
    <row r="48" spans="1:5" ht="26.45" customHeight="1">
      <c r="A48" s="212" t="s">
        <v>246</v>
      </c>
      <c r="B48" s="211" t="s">
        <v>247</v>
      </c>
      <c r="C48" s="211" t="s">
        <v>248</v>
      </c>
      <c r="D48" s="210"/>
      <c r="E48" s="210"/>
    </row>
    <row r="49" spans="1:5" ht="26.45" customHeight="1">
      <c r="A49" s="159" t="s">
        <v>163</v>
      </c>
      <c r="B49" s="211" t="s">
        <v>244</v>
      </c>
      <c r="C49" s="211" t="s">
        <v>245</v>
      </c>
      <c r="D49" s="210">
        <v>7.15</v>
      </c>
      <c r="E49" s="210">
        <v>7.15</v>
      </c>
    </row>
    <row r="50" spans="1:5" ht="26.45" customHeight="1">
      <c r="A50" s="160" t="s">
        <v>163</v>
      </c>
      <c r="B50" s="211" t="s">
        <v>249</v>
      </c>
      <c r="C50" s="211" t="s">
        <v>250</v>
      </c>
      <c r="D50" s="210"/>
      <c r="E50" s="210"/>
    </row>
  </sheetData>
  <sheetProtection formatCells="0" formatColumns="0" formatRows="0"/>
  <mergeCells count="10">
    <mergeCell ref="A1:B1"/>
    <mergeCell ref="A3:E3"/>
    <mergeCell ref="A5:A6"/>
    <mergeCell ref="C4:C6"/>
    <mergeCell ref="B5:B6"/>
    <mergeCell ref="A4:B4"/>
    <mergeCell ref="A2:E2"/>
    <mergeCell ref="E5:E6"/>
    <mergeCell ref="D4:E4"/>
    <mergeCell ref="D5:D6"/>
  </mergeCells>
  <phoneticPr fontId="2" type="noConversion"/>
  <printOptions horizontalCentered="1"/>
  <pageMargins left="0" right="0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3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36"/>
  <sheetViews>
    <sheetView showGridLines="0" showZeros="0" workbookViewId="0">
      <selection activeCell="A12" sqref="A12:B12"/>
    </sheetView>
  </sheetViews>
  <sheetFormatPr defaultRowHeight="14.25"/>
  <cols>
    <col min="1" max="1" width="35.75" customWidth="1"/>
    <col min="2" max="2" width="43.75" customWidth="1"/>
    <col min="3" max="3" width="27" customWidth="1"/>
  </cols>
  <sheetData>
    <row r="1" spans="1:3" ht="14.25" customHeight="1">
      <c r="B1" s="26" t="s">
        <v>90</v>
      </c>
    </row>
    <row r="2" spans="1:3" s="52" customFormat="1" ht="51" customHeight="1">
      <c r="A2" s="313" t="s">
        <v>254</v>
      </c>
      <c r="B2" s="314"/>
      <c r="C2" s="133"/>
    </row>
    <row r="3" spans="1:3" ht="18.75" customHeight="1">
      <c r="A3" s="214" t="s">
        <v>203</v>
      </c>
      <c r="B3" s="53" t="s">
        <v>52</v>
      </c>
    </row>
    <row r="4" spans="1:3" s="55" customFormat="1" ht="30" customHeight="1">
      <c r="A4" s="54" t="s">
        <v>92</v>
      </c>
      <c r="B4" s="215" t="s">
        <v>255</v>
      </c>
      <c r="C4"/>
    </row>
    <row r="5" spans="1:3" s="162" customFormat="1" ht="30" customHeight="1">
      <c r="A5" s="161" t="s">
        <v>53</v>
      </c>
      <c r="B5" s="216" t="s">
        <v>256</v>
      </c>
      <c r="C5" s="154"/>
    </row>
    <row r="6" spans="1:3" s="162" customFormat="1" ht="30" customHeight="1">
      <c r="A6" s="163" t="s">
        <v>54</v>
      </c>
      <c r="B6" s="216" t="s">
        <v>256</v>
      </c>
      <c r="C6" s="154"/>
    </row>
    <row r="7" spans="1:3" s="162" customFormat="1" ht="30" customHeight="1">
      <c r="A7" s="163" t="s">
        <v>55</v>
      </c>
      <c r="B7" s="216" t="s">
        <v>256</v>
      </c>
      <c r="C7" s="154"/>
    </row>
    <row r="8" spans="1:3" s="162" customFormat="1" ht="30" customHeight="1">
      <c r="A8" s="163" t="s">
        <v>56</v>
      </c>
      <c r="B8" s="216" t="s">
        <v>256</v>
      </c>
      <c r="C8" s="154"/>
    </row>
    <row r="9" spans="1:3" s="162" customFormat="1" ht="30" customHeight="1">
      <c r="A9" s="163" t="s">
        <v>57</v>
      </c>
      <c r="B9" s="216" t="s">
        <v>256</v>
      </c>
      <c r="C9" s="154"/>
    </row>
    <row r="10" spans="1:3" s="162" customFormat="1" ht="30" customHeight="1">
      <c r="A10" s="163" t="s">
        <v>58</v>
      </c>
      <c r="B10" s="216" t="s">
        <v>256</v>
      </c>
      <c r="C10" s="154"/>
    </row>
    <row r="11" spans="1:3" s="55" customFormat="1" ht="30" customHeight="1">
      <c r="A11" s="128"/>
      <c r="B11" s="216" t="s">
        <v>256</v>
      </c>
      <c r="C11"/>
    </row>
    <row r="12" spans="1:3" s="55" customFormat="1" ht="114.6" customHeight="1">
      <c r="A12" s="315" t="s">
        <v>51</v>
      </c>
      <c r="B12" s="315"/>
      <c r="C12"/>
    </row>
    <row r="13" spans="1:3" s="55" customFormat="1">
      <c r="A13"/>
      <c r="B13"/>
      <c r="C13"/>
    </row>
    <row r="14" spans="1:3" s="55" customFormat="1">
      <c r="A14"/>
      <c r="B14"/>
      <c r="C14"/>
    </row>
    <row r="15" spans="1:3" s="55" customFormat="1">
      <c r="A15"/>
      <c r="B15"/>
      <c r="C15"/>
    </row>
    <row r="16" spans="1:3" s="55" customFormat="1">
      <c r="A16"/>
      <c r="B16"/>
      <c r="C16"/>
    </row>
    <row r="17" spans="1:3" s="55" customFormat="1">
      <c r="A17"/>
      <c r="B17"/>
      <c r="C17"/>
    </row>
    <row r="18" spans="1:3" s="55" customFormat="1"/>
    <row r="19" spans="1:3" s="55" customFormat="1"/>
    <row r="20" spans="1:3" s="55" customFormat="1"/>
    <row r="21" spans="1:3" s="55" customFormat="1"/>
    <row r="22" spans="1:3" s="55" customFormat="1"/>
    <row r="23" spans="1:3" s="55" customFormat="1"/>
    <row r="24" spans="1:3" s="55" customFormat="1"/>
    <row r="25" spans="1:3" s="55" customFormat="1"/>
    <row r="26" spans="1:3" s="55" customFormat="1"/>
    <row r="27" spans="1:3" s="55" customFormat="1"/>
    <row r="28" spans="1:3" s="55" customFormat="1"/>
    <row r="29" spans="1:3" s="55" customFormat="1"/>
    <row r="30" spans="1:3" s="55" customFormat="1"/>
    <row r="31" spans="1:3" s="55" customFormat="1"/>
    <row r="32" spans="1:3" s="55" customFormat="1"/>
    <row r="33" s="55" customFormat="1"/>
    <row r="34" s="55" customFormat="1"/>
    <row r="35" s="55" customFormat="1"/>
    <row r="36" s="55" customFormat="1"/>
  </sheetData>
  <sheetProtection formatCells="0" formatColumns="0" formatRows="0"/>
  <mergeCells count="2">
    <mergeCell ref="A2:B2"/>
    <mergeCell ref="A12:B12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1"/>
  <sheetViews>
    <sheetView showGridLines="0" showZeros="0" workbookViewId="0">
      <selection activeCell="E6" sqref="E6"/>
    </sheetView>
  </sheetViews>
  <sheetFormatPr defaultColWidth="7.25" defaultRowHeight="11.25"/>
  <cols>
    <col min="1" max="1" width="5.5" style="27" customWidth="1"/>
    <col min="2" max="3" width="4.875" style="27" customWidth="1"/>
    <col min="4" max="4" width="6.5" style="27" customWidth="1"/>
    <col min="5" max="5" width="14.625" style="27" customWidth="1"/>
    <col min="6" max="6" width="12.75" style="27" customWidth="1"/>
    <col min="7" max="13" width="10.875" style="27" customWidth="1"/>
    <col min="14" max="245" width="7.25" style="27" customWidth="1"/>
    <col min="246" max="16384" width="7.25" style="27"/>
  </cols>
  <sheetData>
    <row r="1" spans="1:13" ht="25.5" customHeight="1">
      <c r="A1" s="167"/>
      <c r="B1" s="167"/>
      <c r="C1" s="168"/>
      <c r="D1" s="169"/>
      <c r="E1" s="170"/>
      <c r="F1" s="171"/>
      <c r="G1" s="171"/>
      <c r="H1" s="171"/>
      <c r="I1" s="172"/>
      <c r="J1" s="171"/>
      <c r="K1" s="171"/>
      <c r="L1" s="171"/>
      <c r="M1" s="173" t="s">
        <v>166</v>
      </c>
    </row>
    <row r="2" spans="1:13" ht="29.25" customHeight="1">
      <c r="A2" s="298" t="s">
        <v>257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3" spans="1:13" ht="25.5" customHeight="1">
      <c r="A3" s="301" t="s">
        <v>243</v>
      </c>
      <c r="B3" s="302"/>
      <c r="C3" s="302"/>
      <c r="D3" s="302"/>
      <c r="E3" s="302"/>
      <c r="F3" s="171"/>
      <c r="G3" s="174"/>
      <c r="H3" s="174"/>
      <c r="I3" s="174"/>
      <c r="J3" s="174"/>
      <c r="K3" s="174"/>
      <c r="L3" s="174"/>
      <c r="M3" s="175" t="s">
        <v>0</v>
      </c>
    </row>
    <row r="4" spans="1:13" s="36" customFormat="1" ht="25.5" customHeight="1">
      <c r="A4" s="176" t="s">
        <v>23</v>
      </c>
      <c r="B4" s="177"/>
      <c r="C4" s="177"/>
      <c r="D4" s="300" t="s">
        <v>24</v>
      </c>
      <c r="E4" s="300" t="s">
        <v>25</v>
      </c>
      <c r="F4" s="300" t="s">
        <v>26</v>
      </c>
      <c r="G4" s="179" t="s">
        <v>36</v>
      </c>
      <c r="H4" s="179"/>
      <c r="I4" s="179"/>
      <c r="J4" s="180"/>
      <c r="K4" s="181" t="s">
        <v>37</v>
      </c>
      <c r="L4" s="179"/>
      <c r="M4" s="180"/>
    </row>
    <row r="5" spans="1:13" s="36" customFormat="1" ht="25.5" customHeight="1">
      <c r="A5" s="183" t="s">
        <v>27</v>
      </c>
      <c r="B5" s="184" t="s">
        <v>28</v>
      </c>
      <c r="C5" s="184" t="s">
        <v>29</v>
      </c>
      <c r="D5" s="300"/>
      <c r="E5" s="300"/>
      <c r="F5" s="300"/>
      <c r="G5" s="185" t="s">
        <v>6</v>
      </c>
      <c r="H5" s="178" t="s">
        <v>38</v>
      </c>
      <c r="I5" s="178" t="s">
        <v>39</v>
      </c>
      <c r="J5" s="178" t="s">
        <v>40</v>
      </c>
      <c r="K5" s="178" t="s">
        <v>6</v>
      </c>
      <c r="L5" s="178" t="s">
        <v>167</v>
      </c>
      <c r="M5" s="178" t="s">
        <v>168</v>
      </c>
    </row>
    <row r="6" spans="1:13" s="36" customFormat="1" ht="20.25" customHeight="1">
      <c r="A6" s="183" t="s">
        <v>30</v>
      </c>
      <c r="B6" s="184" t="s">
        <v>30</v>
      </c>
      <c r="C6" s="184" t="s">
        <v>30</v>
      </c>
      <c r="D6" s="187" t="s">
        <v>30</v>
      </c>
      <c r="E6" s="178" t="s">
        <v>30</v>
      </c>
      <c r="F6" s="187">
        <v>1</v>
      </c>
      <c r="G6" s="187">
        <v>2</v>
      </c>
      <c r="H6" s="187">
        <v>3</v>
      </c>
      <c r="I6" s="187">
        <v>4</v>
      </c>
      <c r="J6" s="187">
        <v>5</v>
      </c>
      <c r="K6" s="187">
        <v>6</v>
      </c>
      <c r="L6" s="187">
        <v>7</v>
      </c>
      <c r="M6" s="187">
        <v>8</v>
      </c>
    </row>
    <row r="7" spans="1:13" s="36" customFormat="1" ht="20.25" customHeight="1">
      <c r="A7" s="183"/>
      <c r="B7" s="184"/>
      <c r="C7" s="184"/>
      <c r="D7" s="187"/>
      <c r="E7" s="178"/>
      <c r="F7" s="187"/>
      <c r="G7" s="187"/>
      <c r="H7" s="187"/>
      <c r="I7" s="187"/>
      <c r="J7" s="187"/>
      <c r="K7" s="187"/>
      <c r="L7" s="187"/>
      <c r="M7" s="187"/>
    </row>
    <row r="8" spans="1:13" s="186" customFormat="1" ht="27.6" customHeight="1">
      <c r="A8" s="178"/>
      <c r="B8" s="166"/>
      <c r="C8" s="166"/>
      <c r="D8" s="165"/>
      <c r="E8" s="164"/>
      <c r="F8" s="158"/>
      <c r="G8" s="158"/>
      <c r="H8" s="158"/>
      <c r="I8" s="158"/>
      <c r="J8" s="158"/>
      <c r="K8" s="158"/>
      <c r="L8" s="158"/>
      <c r="M8" s="158"/>
    </row>
    <row r="9" spans="1:13" s="36" customFormat="1" ht="20.25" customHeight="1">
      <c r="A9" s="186"/>
      <c r="B9" s="186"/>
      <c r="C9" s="182"/>
      <c r="D9" s="186"/>
      <c r="E9" s="186"/>
      <c r="F9" s="186"/>
      <c r="G9" s="186"/>
      <c r="H9" s="186"/>
      <c r="I9" s="186"/>
      <c r="J9" s="186"/>
      <c r="K9" s="182"/>
      <c r="L9" s="186"/>
      <c r="M9" s="186"/>
    </row>
    <row r="10" spans="1:13" s="36" customFormat="1" ht="20.25" customHeight="1">
      <c r="A10" s="186"/>
      <c r="B10" s="186"/>
      <c r="C10" s="186"/>
      <c r="D10" s="186"/>
      <c r="E10" s="186"/>
      <c r="F10" s="186"/>
      <c r="G10" s="186"/>
      <c r="H10" s="182"/>
      <c r="I10" s="182"/>
      <c r="J10" s="182"/>
      <c r="K10" s="182"/>
      <c r="L10" s="182"/>
      <c r="M10" s="182"/>
    </row>
    <row r="11" spans="1:13" s="36" customFormat="1" ht="20.25" customHeight="1">
      <c r="A11" s="182"/>
      <c r="B11" s="186"/>
      <c r="C11" s="186"/>
      <c r="D11" s="186"/>
      <c r="E11" s="186"/>
      <c r="F11" s="186"/>
      <c r="G11" s="186"/>
      <c r="H11" s="186"/>
      <c r="I11" s="182"/>
      <c r="J11" s="182"/>
      <c r="K11" s="182"/>
      <c r="L11" s="182"/>
      <c r="M11" s="182"/>
    </row>
    <row r="12" spans="1:13" s="36" customFormat="1" ht="20.25" customHeight="1">
      <c r="A12" s="182"/>
      <c r="B12" s="182"/>
      <c r="C12" s="182"/>
      <c r="D12" s="186"/>
      <c r="E12" s="186"/>
      <c r="F12" s="186"/>
      <c r="G12" s="186"/>
      <c r="H12" s="186"/>
      <c r="I12" s="182"/>
      <c r="J12" s="182"/>
      <c r="K12" s="182"/>
      <c r="L12" s="182"/>
      <c r="M12" s="182"/>
    </row>
    <row r="13" spans="1:13" s="36" customFormat="1" ht="20.25" customHeight="1">
      <c r="A13" s="182"/>
      <c r="B13" s="182"/>
      <c r="C13" s="182"/>
      <c r="D13" s="182"/>
      <c r="E13" s="186"/>
      <c r="F13" s="182"/>
      <c r="G13" s="186"/>
      <c r="H13" s="186"/>
      <c r="I13" s="182"/>
      <c r="J13" s="182"/>
      <c r="K13" s="182"/>
      <c r="L13" s="182"/>
      <c r="M13" s="182"/>
    </row>
    <row r="14" spans="1:13" s="36" customFormat="1" ht="20.25" customHeight="1">
      <c r="A14" s="182"/>
      <c r="B14" s="182"/>
      <c r="C14" s="182"/>
      <c r="D14" s="182"/>
      <c r="E14" s="182"/>
      <c r="F14" s="182"/>
      <c r="G14" s="182"/>
      <c r="H14" s="186"/>
      <c r="I14" s="182"/>
      <c r="J14" s="182"/>
      <c r="K14" s="182"/>
      <c r="L14" s="182"/>
      <c r="M14" s="182"/>
    </row>
    <row r="15" spans="1:13" s="36" customFormat="1" ht="14.25" customHeight="1">
      <c r="A15" s="182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</row>
    <row r="16" spans="1:13" s="36" customFormat="1" ht="14.2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</row>
    <row r="17" spans="1:13" s="36" customFormat="1" ht="14.2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s="36" customFormat="1" ht="14.25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s="36" customFormat="1" ht="14.25" customHeight="1">
      <c r="A19"/>
      <c r="B19"/>
      <c r="C19"/>
      <c r="D19"/>
      <c r="E19"/>
      <c r="F19"/>
      <c r="G19"/>
      <c r="H19"/>
      <c r="I19"/>
      <c r="J19"/>
      <c r="K19"/>
      <c r="L19"/>
      <c r="M19"/>
    </row>
    <row r="20" spans="1:13" s="36" customFormat="1" ht="14.25" customHeight="1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3" s="36" customFormat="1" ht="14.25" customHeight="1">
      <c r="A21"/>
      <c r="B21"/>
      <c r="C21"/>
      <c r="D21"/>
      <c r="E21"/>
      <c r="F21"/>
      <c r="G21"/>
      <c r="H21"/>
      <c r="I21"/>
      <c r="J21"/>
      <c r="K21"/>
      <c r="L21"/>
      <c r="M21"/>
    </row>
    <row r="22" spans="1:13" s="36" customFormat="1" ht="14.25" customHeight="1">
      <c r="A22"/>
      <c r="B22"/>
      <c r="C22"/>
      <c r="D22"/>
      <c r="E22"/>
      <c r="F22"/>
      <c r="G22"/>
      <c r="H22"/>
      <c r="I22"/>
      <c r="J22"/>
      <c r="K22"/>
      <c r="L22"/>
      <c r="M22"/>
    </row>
    <row r="23" spans="1:13" s="36" customFormat="1" ht="14.25" customHeight="1">
      <c r="A23"/>
      <c r="B23"/>
      <c r="C23"/>
      <c r="D23"/>
      <c r="E23"/>
      <c r="F23"/>
      <c r="G23"/>
      <c r="H23"/>
      <c r="I23"/>
      <c r="J23"/>
      <c r="K23"/>
      <c r="L23"/>
      <c r="M23"/>
    </row>
    <row r="24" spans="1:13" s="36" customFormat="1" ht="14.25" customHeight="1">
      <c r="A24"/>
      <c r="B24"/>
      <c r="C24"/>
      <c r="D24"/>
      <c r="E24"/>
      <c r="F24"/>
      <c r="G24"/>
      <c r="H24"/>
      <c r="I24"/>
      <c r="J24"/>
      <c r="K24"/>
      <c r="L24"/>
      <c r="M24"/>
    </row>
    <row r="25" spans="1:13" s="36" customFormat="1" ht="14.25" customHeight="1">
      <c r="A25"/>
      <c r="B25"/>
      <c r="C25"/>
      <c r="D25"/>
      <c r="E25"/>
      <c r="F25"/>
      <c r="G25"/>
      <c r="H25"/>
      <c r="I25"/>
      <c r="J25"/>
      <c r="K25"/>
      <c r="L25"/>
      <c r="M25"/>
    </row>
    <row r="26" spans="1:13" s="36" customFormat="1" ht="14.25" customHeight="1">
      <c r="A26"/>
      <c r="B26"/>
      <c r="C26"/>
      <c r="D26"/>
      <c r="E26"/>
      <c r="F26"/>
      <c r="G26"/>
      <c r="H26"/>
      <c r="I26"/>
      <c r="J26"/>
      <c r="K26"/>
      <c r="L26"/>
      <c r="M26"/>
    </row>
    <row r="27" spans="1:13" s="36" customFormat="1" ht="14.25" customHeight="1">
      <c r="A27"/>
      <c r="B27"/>
      <c r="C27"/>
      <c r="D27"/>
      <c r="E27"/>
      <c r="F27"/>
      <c r="G27"/>
      <c r="H27"/>
      <c r="I27"/>
      <c r="J27"/>
      <c r="K27"/>
      <c r="L27"/>
      <c r="M27"/>
    </row>
    <row r="28" spans="1:13" s="36" customFormat="1" ht="14.25" customHeight="1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3" s="36" customFormat="1" ht="14.25" customHeight="1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13" s="36" customFormat="1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</row>
    <row r="31" spans="1:13" s="36" customFormat="1" ht="14.25" customHeight="1">
      <c r="A31"/>
      <c r="B31"/>
      <c r="C31"/>
      <c r="D31"/>
      <c r="E31"/>
      <c r="F31"/>
      <c r="G31"/>
      <c r="H31"/>
      <c r="I31"/>
      <c r="J31"/>
      <c r="K31"/>
      <c r="L31"/>
      <c r="M31"/>
    </row>
  </sheetData>
  <sheetProtection formatCells="0" formatColumns="0" formatRows="0"/>
  <mergeCells count="5">
    <mergeCell ref="A2:M2"/>
    <mergeCell ref="D4:D5"/>
    <mergeCell ref="E4:E5"/>
    <mergeCell ref="F4:F5"/>
    <mergeCell ref="A3:E3"/>
  </mergeCells>
  <phoneticPr fontId="2" type="noConversion"/>
  <printOptions horizontalCentered="1"/>
  <pageMargins left="0" right="0" top="0.59055118110236227" bottom="0.39370078740157483" header="0" footer="0"/>
  <pageSetup paperSize="9" scale="70" orientation="portrait" horizontalDpi="360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16</vt:i4>
      </vt:variant>
    </vt:vector>
  </HeadingPairs>
  <TitlesOfParts>
    <vt:vector size="24" baseType="lpstr">
      <vt:lpstr>1部门收支总体情况表 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8政府性基金支出情况表</vt:lpstr>
      <vt:lpstr>'1部门收支总体情况表 '!Print_Area</vt:lpstr>
      <vt:lpstr>'2部门收入总体情况表'!Print_Area</vt:lpstr>
      <vt:lpstr>'3部门支出总体情况表'!Print_Area</vt:lpstr>
      <vt:lpstr>'4财政拨款收支总体情况表'!Print_Area</vt:lpstr>
      <vt:lpstr>'5一般公共预算支出情况表'!Print_Area</vt:lpstr>
      <vt:lpstr>'6一般公共预算基本支出情况表'!Print_Area</vt:lpstr>
      <vt:lpstr>'7一般公共预算“三公”经费支出情况表'!Print_Area</vt:lpstr>
      <vt:lpstr>'8政府性基金支出情况表'!Print_Area</vt:lpstr>
      <vt:lpstr>'1部门收支总体情况表 '!Print_Titles</vt:lpstr>
      <vt:lpstr>'2部门收入总体情况表'!Print_Titles</vt:lpstr>
      <vt:lpstr>'3部门支出总体情况表'!Print_Titles</vt:lpstr>
      <vt:lpstr>'4财政拨款收支总体情况表'!Print_Titles</vt:lpstr>
      <vt:lpstr>'5一般公共预算支出情况表'!Print_Titles</vt:lpstr>
      <vt:lpstr>'6一般公共预算基本支出情况表'!Print_Titles</vt:lpstr>
      <vt:lpstr>'7一般公共预算“三公”经费支出情况表'!Print_Titles</vt:lpstr>
      <vt:lpstr>'8政府性基金支出情况表'!Print_Titles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null,null,测试</dc:creator>
  <cp:lastModifiedBy>User</cp:lastModifiedBy>
  <cp:lastPrinted>2018-02-11T02:53:38Z</cp:lastPrinted>
  <dcterms:created xsi:type="dcterms:W3CDTF">2016-12-14T09:11:44Z</dcterms:created>
  <dcterms:modified xsi:type="dcterms:W3CDTF">2018-02-12T00:46:20Z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198986</vt:i4>
  </property>
</Properties>
</file>